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305" yWindow="45" windowWidth="10200" windowHeight="7500" tabRatio="663"/>
  </bookViews>
  <sheets>
    <sheet name="N1小学校N２中学校" sheetId="43" r:id="rId1"/>
    <sheet name="N3高等学校" sheetId="36" r:id="rId2"/>
    <sheet name="N4中等教育" sheetId="47" r:id="rId3"/>
    <sheet name="N５短期大学・N６大学" sheetId="37" r:id="rId4"/>
    <sheet name="N７特別支援（盲・ろう・養護）学校・N８専修学校" sheetId="38" r:id="rId5"/>
    <sheet name="N９幼稚園・N10認定こども園" sheetId="46" r:id="rId6"/>
    <sheet name="N11学校施設の概況・N12中学校進路別卒業者" sheetId="41" r:id="rId7"/>
    <sheet name="N13進学志願者数・N14中学校の進学者数" sheetId="42" r:id="rId8"/>
    <sheet name="N15年齢別身長" sheetId="27" r:id="rId9"/>
    <sheet name="N16年齢別体重" sheetId="34" r:id="rId10"/>
    <sheet name="N17視力検査" sheetId="12" r:id="rId11"/>
    <sheet name="N18歯科検診" sheetId="13" r:id="rId12"/>
    <sheet name="N19公民館 " sheetId="28" r:id="rId13"/>
    <sheet name="Ｎ20図書館(1)" sheetId="15" r:id="rId14"/>
    <sheet name="Ｎ20(2)・(3)" sheetId="16" r:id="rId15"/>
    <sheet name="Ｎ21青少年会館" sheetId="29" r:id="rId16"/>
    <sheet name="Ｎ22体育施設利用状況" sheetId="33" r:id="rId17"/>
    <sheet name="Ｎ23市民センター・N24ひらしん平塚文化芸術ホール" sheetId="31" r:id="rId18"/>
    <sheet name="Ｎ25総合公園(1)・(2)" sheetId="32" r:id="rId19"/>
    <sheet name="Ｎ25(3)" sheetId="21" r:id="rId20"/>
    <sheet name="Ｎ25(4)" sheetId="22" r:id="rId21"/>
    <sheet name="Ｎ25(5)･(6)" sheetId="23" r:id="rId22"/>
    <sheet name="Ｎ26美術館・Ｎ27ｱｰﾄｷﾞｬﾗﾘｰ・Ｎ28ﾐｭｰｼ" sheetId="30" r:id="rId23"/>
    <sheet name="Ｎ29博物館・Ｎ30文化財" sheetId="25" r:id="rId24"/>
    <sheet name="Ｎ31教育費・Ｎ32テレビ・Ｎ33宗教法人" sheetId="26" r:id="rId25"/>
  </sheets>
  <definedNames>
    <definedName name="_xlnm.Print_Area" localSheetId="6">N11学校施設の概況・N12中学校進路別卒業者!$A$1:$AB$48</definedName>
    <definedName name="_xlnm.Print_Area" localSheetId="7">N13進学志願者数・N14中学校の進学者数!$A$1:$Y$47</definedName>
    <definedName name="_xlnm.Print_Area" localSheetId="8">N15年齢別身長!$A$1:$K$55</definedName>
    <definedName name="_xlnm.Print_Area" localSheetId="9">N16年齢別体重!$A$1:$K$55</definedName>
    <definedName name="_xlnm.Print_Area" localSheetId="10">N17視力検査!$A$1:$R$59</definedName>
    <definedName name="_xlnm.Print_Area" localSheetId="11">N18歯科検診!$A$1:$L$50</definedName>
    <definedName name="_xlnm.Print_Area" localSheetId="12">'N19公民館 '!$A$1:$I$86</definedName>
    <definedName name="_xlnm.Print_Area" localSheetId="0">N1小学校N２中学校!$A$1:$AB$55</definedName>
    <definedName name="_xlnm.Print_Area" localSheetId="14">'Ｎ20(2)・(3)'!$A$1:$I$63</definedName>
    <definedName name="_xlnm.Print_Area" localSheetId="13">'Ｎ20図書館(1)'!$A$1:$J$52</definedName>
    <definedName name="_xlnm.Print_Area" localSheetId="15">Ｎ21青少年会館!$A$1:$H$53</definedName>
    <definedName name="_xlnm.Print_Area" localSheetId="16">Ｎ22体育施設利用状況!$A$1:$Y$55</definedName>
    <definedName name="_xlnm.Print_Area" localSheetId="17">Ｎ23市民センター・N24ひらしん平塚文化芸術ホール!$A$1:$J$67</definedName>
    <definedName name="_xlnm.Print_Area" localSheetId="19">'Ｎ25(3)'!$A$1:$K$30</definedName>
    <definedName name="_xlnm.Print_Area" localSheetId="20">'Ｎ25(4)'!$A$1:$O$56</definedName>
    <definedName name="_xlnm.Print_Area" localSheetId="21">'Ｎ25(5)･(6)'!$A$1:$I$55</definedName>
    <definedName name="_xlnm.Print_Area" localSheetId="18">'Ｎ25総合公園(1)・(2)'!$A$1:$J$61</definedName>
    <definedName name="_xlnm.Print_Area" localSheetId="22">Ｎ26美術館・Ｎ27ｱｰﾄｷﾞｬﾗﾘｰ・Ｎ28ﾐｭｰｼ!$A$1:$L$43</definedName>
    <definedName name="_xlnm.Print_Area" localSheetId="23">Ｎ29博物館・Ｎ30文化財!$A$1:$H$58</definedName>
    <definedName name="_xlnm.Print_Area" localSheetId="24">Ｎ31教育費・Ｎ32テレビ・Ｎ33宗教法人!$A$1:$T$58</definedName>
    <definedName name="_xlnm.Print_Area" localSheetId="1">N3高等学校!$A$1:$W$42</definedName>
    <definedName name="_xlnm.Print_Area" localSheetId="2">N4中等教育!$A$1:$Y$25</definedName>
    <definedName name="_xlnm.Print_Area" localSheetId="3">N５短期大学・N６大学!$A$1:$L$49</definedName>
    <definedName name="_xlnm.Print_Area" localSheetId="4">'N７特別支援（盲・ろう・養護）学校・N８専修学校'!$A$1:$Y$53</definedName>
    <definedName name="_xlnm.Print_Area" localSheetId="5">N９幼稚園・N10認定こども園!$A$1:$Z$56</definedName>
  </definedNames>
  <calcPr calcId="162913"/>
</workbook>
</file>

<file path=xl/calcChain.xml><?xml version="1.0" encoding="utf-8"?>
<calcChain xmlns="http://schemas.openxmlformats.org/spreadsheetml/2006/main">
  <c r="D27" i="33" l="1"/>
  <c r="D14" i="33"/>
  <c r="D15" i="33"/>
  <c r="D16" i="33"/>
  <c r="D17" i="33"/>
  <c r="D18" i="33"/>
  <c r="D20" i="33"/>
  <c r="D21" i="33"/>
  <c r="D22" i="33"/>
  <c r="D23" i="33"/>
  <c r="D24" i="33"/>
  <c r="D26" i="33"/>
  <c r="D12" i="33"/>
  <c r="B14" i="33"/>
  <c r="B15" i="33"/>
  <c r="B16" i="33"/>
  <c r="B17" i="33"/>
  <c r="B18" i="33"/>
  <c r="B20" i="33"/>
  <c r="B21" i="33"/>
  <c r="B22" i="33"/>
  <c r="B23" i="33"/>
  <c r="B24" i="33"/>
  <c r="B26" i="33"/>
  <c r="B27" i="33"/>
  <c r="B12" i="33" l="1"/>
  <c r="R51" i="12"/>
  <c r="Q51" i="12"/>
  <c r="P51" i="12"/>
  <c r="O51" i="12"/>
  <c r="N51" i="12"/>
  <c r="M51" i="12"/>
  <c r="L51" i="12"/>
  <c r="K51" i="12"/>
  <c r="J51" i="12"/>
  <c r="I51" i="12"/>
  <c r="H51" i="12"/>
  <c r="G51" i="12"/>
  <c r="F51" i="12"/>
  <c r="E51" i="12"/>
  <c r="D51" i="12"/>
  <c r="V10" i="43" l="1"/>
  <c r="O36" i="26" l="1"/>
  <c r="B27" i="29" l="1"/>
  <c r="C27" i="29"/>
  <c r="D27" i="29"/>
  <c r="E27" i="29"/>
  <c r="F27" i="29"/>
  <c r="G27" i="29"/>
  <c r="H27" i="29"/>
</calcChain>
</file>

<file path=xl/sharedStrings.xml><?xml version="1.0" encoding="utf-8"?>
<sst xmlns="http://schemas.openxmlformats.org/spreadsheetml/2006/main" count="2059" uniqueCount="703">
  <si>
    <t>学校数</t>
    <rPh sb="0" eb="3">
      <t>ガッコウスウ</t>
    </rPh>
    <phoneticPr fontId="2"/>
  </si>
  <si>
    <t>区　　　分</t>
    <rPh sb="0" eb="1">
      <t>ク</t>
    </rPh>
    <rPh sb="4" eb="5">
      <t>ブン</t>
    </rPh>
    <phoneticPr fontId="2"/>
  </si>
  <si>
    <t>総数</t>
    <rPh sb="0" eb="2">
      <t>ソウスウ</t>
    </rPh>
    <phoneticPr fontId="2"/>
  </si>
  <si>
    <t>男</t>
    <rPh sb="0" eb="1">
      <t>オトコ</t>
    </rPh>
    <phoneticPr fontId="2"/>
  </si>
  <si>
    <t>女</t>
    <rPh sb="0" eb="1">
      <t>オンナ</t>
    </rPh>
    <phoneticPr fontId="2"/>
  </si>
  <si>
    <t>単式</t>
    <rPh sb="0" eb="2">
      <t>タンシキ</t>
    </rPh>
    <phoneticPr fontId="2"/>
  </si>
  <si>
    <t>学　級　数</t>
    <rPh sb="0" eb="1">
      <t>ガク</t>
    </rPh>
    <rPh sb="2" eb="3">
      <t>キュウ</t>
    </rPh>
    <rPh sb="4" eb="5">
      <t>カズ</t>
    </rPh>
    <phoneticPr fontId="2"/>
  </si>
  <si>
    <t>総　　　　数</t>
    <rPh sb="0" eb="1">
      <t>フサ</t>
    </rPh>
    <rPh sb="5" eb="6">
      <t>カズ</t>
    </rPh>
    <phoneticPr fontId="2"/>
  </si>
  <si>
    <t>１ 学 年</t>
    <rPh sb="2" eb="3">
      <t>ガク</t>
    </rPh>
    <rPh sb="4" eb="5">
      <t>トシ</t>
    </rPh>
    <phoneticPr fontId="2"/>
  </si>
  <si>
    <t>２ 学 年</t>
    <rPh sb="2" eb="3">
      <t>ガク</t>
    </rPh>
    <rPh sb="4" eb="5">
      <t>トシ</t>
    </rPh>
    <phoneticPr fontId="2"/>
  </si>
  <si>
    <t>３ 学 年</t>
    <rPh sb="2" eb="3">
      <t>ガク</t>
    </rPh>
    <rPh sb="4" eb="5">
      <t>トシ</t>
    </rPh>
    <phoneticPr fontId="2"/>
  </si>
  <si>
    <t>４ 学 年</t>
    <rPh sb="2" eb="3">
      <t>ガク</t>
    </rPh>
    <rPh sb="4" eb="5">
      <t>トシ</t>
    </rPh>
    <phoneticPr fontId="2"/>
  </si>
  <si>
    <t>５ 学 年</t>
    <rPh sb="2" eb="3">
      <t>ガク</t>
    </rPh>
    <rPh sb="4" eb="5">
      <t>トシ</t>
    </rPh>
    <phoneticPr fontId="2"/>
  </si>
  <si>
    <t>６ 学 年</t>
    <rPh sb="2" eb="3">
      <t>ガク</t>
    </rPh>
    <rPh sb="4" eb="5">
      <t>トシ</t>
    </rPh>
    <phoneticPr fontId="2"/>
  </si>
  <si>
    <t>公立</t>
    <rPh sb="0" eb="2">
      <t>コウリツ</t>
    </rPh>
    <phoneticPr fontId="2"/>
  </si>
  <si>
    <t>私立</t>
    <rPh sb="0" eb="2">
      <t>シリツ</t>
    </rPh>
    <phoneticPr fontId="2"/>
  </si>
  <si>
    <t>総　数</t>
    <rPh sb="0" eb="1">
      <t>フサ</t>
    </rPh>
    <rPh sb="2" eb="3">
      <t>カズ</t>
    </rPh>
    <phoneticPr fontId="2"/>
  </si>
  <si>
    <t>１　学　年</t>
    <rPh sb="2" eb="3">
      <t>ガク</t>
    </rPh>
    <rPh sb="4" eb="5">
      <t>トシ</t>
    </rPh>
    <phoneticPr fontId="2"/>
  </si>
  <si>
    <t>２　学　年</t>
    <rPh sb="2" eb="3">
      <t>ガク</t>
    </rPh>
    <rPh sb="4" eb="5">
      <t>トシ</t>
    </rPh>
    <phoneticPr fontId="2"/>
  </si>
  <si>
    <t>生　　　　　　　徒　　　　　　　数</t>
    <rPh sb="0" eb="1">
      <t>ショウ</t>
    </rPh>
    <rPh sb="8" eb="9">
      <t>タダ</t>
    </rPh>
    <rPh sb="16" eb="17">
      <t>カズ</t>
    </rPh>
    <phoneticPr fontId="2"/>
  </si>
  <si>
    <t>区　　分</t>
    <rPh sb="0" eb="1">
      <t>ク</t>
    </rPh>
    <rPh sb="3" eb="4">
      <t>ブン</t>
    </rPh>
    <phoneticPr fontId="2"/>
  </si>
  <si>
    <t>総　　数</t>
    <rPh sb="0" eb="1">
      <t>フサ</t>
    </rPh>
    <rPh sb="3" eb="4">
      <t>カズ</t>
    </rPh>
    <phoneticPr fontId="2"/>
  </si>
  <si>
    <t>学　校　数</t>
    <rPh sb="0" eb="1">
      <t>ガク</t>
    </rPh>
    <rPh sb="2" eb="3">
      <t>コウ</t>
    </rPh>
    <rPh sb="4" eb="5">
      <t>カズ</t>
    </rPh>
    <phoneticPr fontId="2"/>
  </si>
  <si>
    <t>１　　年</t>
    <rPh sb="3" eb="4">
      <t>トシ</t>
    </rPh>
    <phoneticPr fontId="2"/>
  </si>
  <si>
    <t>２　　年</t>
    <rPh sb="3" eb="4">
      <t>トシ</t>
    </rPh>
    <phoneticPr fontId="2"/>
  </si>
  <si>
    <t>３　　年</t>
    <rPh sb="3" eb="4">
      <t>トシ</t>
    </rPh>
    <phoneticPr fontId="2"/>
  </si>
  <si>
    <t>４　　年</t>
    <rPh sb="3" eb="4">
      <t>トシ</t>
    </rPh>
    <phoneticPr fontId="2"/>
  </si>
  <si>
    <t>学級数</t>
    <rPh sb="0" eb="3">
      <t>ガッキュウスウ</t>
    </rPh>
    <phoneticPr fontId="2"/>
  </si>
  <si>
    <t>総　　　数</t>
    <rPh sb="0" eb="1">
      <t>フサ</t>
    </rPh>
    <rPh sb="4" eb="5">
      <t>カズ</t>
    </rPh>
    <phoneticPr fontId="2"/>
  </si>
  <si>
    <t>幼児・児童・生徒数</t>
    <rPh sb="0" eb="2">
      <t>ヨウジ</t>
    </rPh>
    <rPh sb="3" eb="5">
      <t>ジドウ</t>
    </rPh>
    <rPh sb="6" eb="9">
      <t>セイトスウ</t>
    </rPh>
    <phoneticPr fontId="2"/>
  </si>
  <si>
    <t>幼　稚　部</t>
    <rPh sb="0" eb="1">
      <t>ヨウ</t>
    </rPh>
    <rPh sb="2" eb="3">
      <t>チ</t>
    </rPh>
    <rPh sb="4" eb="5">
      <t>ブ</t>
    </rPh>
    <phoneticPr fontId="2"/>
  </si>
  <si>
    <t>小　学　部</t>
    <rPh sb="0" eb="1">
      <t>ショウ</t>
    </rPh>
    <rPh sb="2" eb="3">
      <t>ガク</t>
    </rPh>
    <rPh sb="4" eb="5">
      <t>ブ</t>
    </rPh>
    <phoneticPr fontId="2"/>
  </si>
  <si>
    <t>中　学　部</t>
    <rPh sb="0" eb="1">
      <t>ナカ</t>
    </rPh>
    <rPh sb="2" eb="3">
      <t>ガク</t>
    </rPh>
    <rPh sb="4" eb="5">
      <t>ブ</t>
    </rPh>
    <phoneticPr fontId="2"/>
  </si>
  <si>
    <t>高　等　部</t>
    <rPh sb="0" eb="1">
      <t>コウ</t>
    </rPh>
    <rPh sb="2" eb="3">
      <t>トウ</t>
    </rPh>
    <rPh sb="4" eb="5">
      <t>ブ</t>
    </rPh>
    <phoneticPr fontId="2"/>
  </si>
  <si>
    <t>幼　　児　　・　　児　　童　　・　　生　　徒　　数</t>
    <rPh sb="0" eb="1">
      <t>ヨウ</t>
    </rPh>
    <rPh sb="3" eb="4">
      <t>コ</t>
    </rPh>
    <rPh sb="9" eb="10">
      <t>コ</t>
    </rPh>
    <rPh sb="12" eb="13">
      <t>ワラベ</t>
    </rPh>
    <rPh sb="18" eb="19">
      <t>ショウ</t>
    </rPh>
    <rPh sb="21" eb="22">
      <t>タダ</t>
    </rPh>
    <rPh sb="24" eb="25">
      <t>カズ</t>
    </rPh>
    <phoneticPr fontId="2"/>
  </si>
  <si>
    <t>専修</t>
    <rPh sb="0" eb="2">
      <t>センシュウ</t>
    </rPh>
    <phoneticPr fontId="2"/>
  </si>
  <si>
    <t>各種</t>
    <rPh sb="0" eb="2">
      <t>カクシュ</t>
    </rPh>
    <phoneticPr fontId="2"/>
  </si>
  <si>
    <t>本 務 者</t>
    <rPh sb="0" eb="1">
      <t>ホン</t>
    </rPh>
    <rPh sb="2" eb="3">
      <t>ツトム</t>
    </rPh>
    <rPh sb="4" eb="5">
      <t>シャ</t>
    </rPh>
    <phoneticPr fontId="2"/>
  </si>
  <si>
    <t>兼 務 者</t>
    <rPh sb="0" eb="1">
      <t>ケン</t>
    </rPh>
    <rPh sb="2" eb="3">
      <t>ツトム</t>
    </rPh>
    <rPh sb="4" eb="5">
      <t>シャ</t>
    </rPh>
    <phoneticPr fontId="2"/>
  </si>
  <si>
    <t>教　　　　　員　　　　　数</t>
    <rPh sb="0" eb="1">
      <t>キョウ</t>
    </rPh>
    <rPh sb="6" eb="7">
      <t>イン</t>
    </rPh>
    <rPh sb="12" eb="13">
      <t>カズ</t>
    </rPh>
    <phoneticPr fontId="2"/>
  </si>
  <si>
    <t>職 員 数（本務者）</t>
    <rPh sb="0" eb="1">
      <t>ショク</t>
    </rPh>
    <rPh sb="2" eb="3">
      <t>イン</t>
    </rPh>
    <rPh sb="4" eb="5">
      <t>カズ</t>
    </rPh>
    <rPh sb="6" eb="8">
      <t>ホンム</t>
    </rPh>
    <rPh sb="8" eb="9">
      <t>シャ</t>
    </rPh>
    <phoneticPr fontId="2"/>
  </si>
  <si>
    <t>生　　　　　　徒　　　　　　数</t>
    <rPh sb="0" eb="1">
      <t>ショウ</t>
    </rPh>
    <rPh sb="7" eb="8">
      <t>タダ</t>
    </rPh>
    <rPh sb="14" eb="15">
      <t>カズ</t>
    </rPh>
    <phoneticPr fontId="2"/>
  </si>
  <si>
    <t>園数</t>
    <rPh sb="0" eb="1">
      <t>エン</t>
    </rPh>
    <rPh sb="1" eb="2">
      <t>スウ</t>
    </rPh>
    <phoneticPr fontId="2"/>
  </si>
  <si>
    <t>３歳</t>
    <rPh sb="1" eb="2">
      <t>サイ</t>
    </rPh>
    <phoneticPr fontId="2"/>
  </si>
  <si>
    <t>４歳</t>
    <rPh sb="1" eb="2">
      <t>サイ</t>
    </rPh>
    <phoneticPr fontId="2"/>
  </si>
  <si>
    <t>５歳</t>
    <rPh sb="1" eb="2">
      <t>サイ</t>
    </rPh>
    <phoneticPr fontId="2"/>
  </si>
  <si>
    <t>総 数</t>
    <rPh sb="0" eb="1">
      <t>フサ</t>
    </rPh>
    <rPh sb="2" eb="3">
      <t>カズ</t>
    </rPh>
    <phoneticPr fontId="2"/>
  </si>
  <si>
    <t>総　　　  数</t>
    <rPh sb="0" eb="1">
      <t>フサ</t>
    </rPh>
    <rPh sb="6" eb="7">
      <t>カズ</t>
    </rPh>
    <phoneticPr fontId="2"/>
  </si>
  <si>
    <t>その他</t>
    <rPh sb="2" eb="3">
      <t>タ</t>
    </rPh>
    <phoneticPr fontId="2"/>
  </si>
  <si>
    <t>総　　　　　　　数</t>
    <rPh sb="0" eb="1">
      <t>フサ</t>
    </rPh>
    <rPh sb="8" eb="9">
      <t>カズ</t>
    </rPh>
    <phoneticPr fontId="2"/>
  </si>
  <si>
    <t>そ　　の　　他</t>
    <rPh sb="6" eb="7">
      <t>タ</t>
    </rPh>
    <phoneticPr fontId="2"/>
  </si>
  <si>
    <t>Ａ及びＢのうち就職</t>
    <rPh sb="1" eb="2">
      <t>オヨ</t>
    </rPh>
    <rPh sb="7" eb="9">
      <t>シュウショク</t>
    </rPh>
    <phoneticPr fontId="2"/>
  </si>
  <si>
    <t>している者（再掲）</t>
    <rPh sb="4" eb="5">
      <t>モノ</t>
    </rPh>
    <rPh sb="6" eb="8">
      <t>サイケイ</t>
    </rPh>
    <phoneticPr fontId="2"/>
  </si>
  <si>
    <t>総　　　　　　数</t>
    <rPh sb="0" eb="1">
      <t>フサ</t>
    </rPh>
    <rPh sb="7" eb="8">
      <t>カズ</t>
    </rPh>
    <phoneticPr fontId="2"/>
  </si>
  <si>
    <t>全　　日　　制</t>
    <rPh sb="0" eb="1">
      <t>ゼン</t>
    </rPh>
    <rPh sb="3" eb="4">
      <t>ヒ</t>
    </rPh>
    <rPh sb="6" eb="7">
      <t>セイ</t>
    </rPh>
    <phoneticPr fontId="2"/>
  </si>
  <si>
    <t>定　時　制</t>
    <rPh sb="0" eb="1">
      <t>サダム</t>
    </rPh>
    <rPh sb="2" eb="3">
      <t>トキ</t>
    </rPh>
    <rPh sb="4" eb="5">
      <t>セイ</t>
    </rPh>
    <phoneticPr fontId="2"/>
  </si>
  <si>
    <t>高 等 専 門 学 校</t>
    <rPh sb="0" eb="1">
      <t>タカ</t>
    </rPh>
    <rPh sb="2" eb="3">
      <t>トウ</t>
    </rPh>
    <rPh sb="4" eb="5">
      <t>セン</t>
    </rPh>
    <rPh sb="6" eb="7">
      <t>モン</t>
    </rPh>
    <rPh sb="8" eb="9">
      <t>ガク</t>
    </rPh>
    <rPh sb="10" eb="11">
      <t>コウ</t>
    </rPh>
    <phoneticPr fontId="2"/>
  </si>
  <si>
    <t>高等専門学校</t>
    <rPh sb="0" eb="1">
      <t>タカ</t>
    </rPh>
    <rPh sb="1" eb="2">
      <t>トウ</t>
    </rPh>
    <rPh sb="2" eb="3">
      <t>セン</t>
    </rPh>
    <rPh sb="3" eb="4">
      <t>モン</t>
    </rPh>
    <rPh sb="4" eb="5">
      <t>ガク</t>
    </rPh>
    <rPh sb="5" eb="6">
      <t>コウ</t>
    </rPh>
    <phoneticPr fontId="2"/>
  </si>
  <si>
    <t>高等学校別科</t>
    <rPh sb="0" eb="1">
      <t>タカ</t>
    </rPh>
    <rPh sb="1" eb="2">
      <t>トウ</t>
    </rPh>
    <rPh sb="2" eb="3">
      <t>ガク</t>
    </rPh>
    <rPh sb="3" eb="4">
      <t>コウ</t>
    </rPh>
    <rPh sb="4" eb="5">
      <t>ベツ</t>
    </rPh>
    <rPh sb="5" eb="6">
      <t>カ</t>
    </rPh>
    <phoneticPr fontId="2"/>
  </si>
  <si>
    <t>　本表は学校保健統計調査の結果を表したものである。</t>
    <rPh sb="1" eb="3">
      <t>ホンヒョウ</t>
    </rPh>
    <rPh sb="4" eb="6">
      <t>ガッコウ</t>
    </rPh>
    <rPh sb="6" eb="8">
      <t>ホケン</t>
    </rPh>
    <rPh sb="8" eb="10">
      <t>トウケイ</t>
    </rPh>
    <rPh sb="10" eb="12">
      <t>チョウサ</t>
    </rPh>
    <rPh sb="13" eb="15">
      <t>ケッカ</t>
    </rPh>
    <rPh sb="16" eb="17">
      <t>ヒョウ</t>
    </rPh>
    <phoneticPr fontId="2"/>
  </si>
  <si>
    <t>区　　　　分</t>
    <rPh sb="0" eb="1">
      <t>ク</t>
    </rPh>
    <rPh sb="5" eb="6">
      <t>ブン</t>
    </rPh>
    <phoneticPr fontId="2"/>
  </si>
  <si>
    <t>６　歳</t>
    <rPh sb="2" eb="3">
      <t>サイ</t>
    </rPh>
    <phoneticPr fontId="2"/>
  </si>
  <si>
    <t>７　歳</t>
    <rPh sb="2" eb="3">
      <t>サイ</t>
    </rPh>
    <phoneticPr fontId="2"/>
  </si>
  <si>
    <t>８　歳</t>
    <rPh sb="2" eb="3">
      <t>サイ</t>
    </rPh>
    <phoneticPr fontId="2"/>
  </si>
  <si>
    <t>９　歳</t>
    <rPh sb="2" eb="3">
      <t>サイ</t>
    </rPh>
    <phoneticPr fontId="2"/>
  </si>
  <si>
    <t>10　歳</t>
    <rPh sb="3" eb="4">
      <t>サイ</t>
    </rPh>
    <phoneticPr fontId="2"/>
  </si>
  <si>
    <t>11　歳</t>
    <rPh sb="3" eb="4">
      <t>サイ</t>
    </rPh>
    <phoneticPr fontId="2"/>
  </si>
  <si>
    <t>12　歳</t>
    <rPh sb="3" eb="4">
      <t>サイ</t>
    </rPh>
    <phoneticPr fontId="2"/>
  </si>
  <si>
    <t>13　歳</t>
    <rPh sb="3" eb="4">
      <t>サイ</t>
    </rPh>
    <phoneticPr fontId="2"/>
  </si>
  <si>
    <t>14　歳</t>
    <rPh sb="3" eb="4">
      <t>サイ</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</si>
  <si>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</si>
  <si>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</si>
  <si>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</si>
  <si>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</si>
  <si>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</si>
  <si>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</si>
  <si>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平　　　　　均</t>
    <rPh sb="0" eb="1">
      <t>ヒラ</t>
    </rPh>
    <rPh sb="6" eb="7">
      <t>ヒトシ</t>
    </rPh>
    <phoneticPr fontId="2"/>
  </si>
  <si>
    <t>　　　小　　　　　学　　　　　校　　　（つづく）</t>
    <rPh sb="3" eb="4">
      <t>ショウ</t>
    </rPh>
    <rPh sb="9" eb="10">
      <t>ガク</t>
    </rPh>
    <rPh sb="15" eb="16">
      <t>コウ</t>
    </rPh>
    <phoneticPr fontId="2"/>
  </si>
  <si>
    <t>中　　　　学　　　　校</t>
    <rPh sb="0" eb="1">
      <t>ナカ</t>
    </rPh>
    <rPh sb="5" eb="6">
      <t>ガク</t>
    </rPh>
    <rPh sb="10" eb="11">
      <t>コウ</t>
    </rPh>
    <phoneticPr fontId="2"/>
  </si>
  <si>
    <t>平　　　　　　　均</t>
    <rPh sb="0" eb="1">
      <t>ヒラ</t>
    </rPh>
    <rPh sb="8" eb="9">
      <t>ヒトシ</t>
    </rPh>
    <phoneticPr fontId="2"/>
  </si>
  <si>
    <t>　　　　小　　　　　学　　　　　校　　　　（つづく）</t>
    <rPh sb="4" eb="5">
      <t>ショウ</t>
    </rPh>
    <rPh sb="10" eb="11">
      <t>ガク</t>
    </rPh>
    <rPh sb="16" eb="17">
      <t>コウ</t>
    </rPh>
    <phoneticPr fontId="2"/>
  </si>
  <si>
    <t>　　（つづき）　　　小　　　　　　学　　　　　　校</t>
    <rPh sb="10" eb="11">
      <t>ショウ</t>
    </rPh>
    <rPh sb="17" eb="18">
      <t>ガク</t>
    </rPh>
    <rPh sb="24" eb="25">
      <t>コウ</t>
    </rPh>
    <phoneticPr fontId="2"/>
  </si>
  <si>
    <t>平　　　　均</t>
    <rPh sb="0" eb="1">
      <t>ヒラ</t>
    </rPh>
    <rPh sb="5" eb="6">
      <t>ヒトシ</t>
    </rPh>
    <phoneticPr fontId="2"/>
  </si>
  <si>
    <t>中　　　　　　　学　　　　　　　校</t>
    <rPh sb="0" eb="1">
      <t>ナカ</t>
    </rPh>
    <rPh sb="8" eb="9">
      <t>ガク</t>
    </rPh>
    <rPh sb="16" eb="17">
      <t>コウ</t>
    </rPh>
    <phoneticPr fontId="2"/>
  </si>
  <si>
    <t>う歯ある者</t>
    <rPh sb="1" eb="2">
      <t>ハ</t>
    </rPh>
    <rPh sb="4" eb="5">
      <t>モノ</t>
    </rPh>
    <phoneticPr fontId="2"/>
  </si>
  <si>
    <t>検査人員</t>
    <rPh sb="0" eb="2">
      <t>ケンサ</t>
    </rPh>
    <rPh sb="2" eb="4">
      <t>ジンイン</t>
    </rPh>
    <phoneticPr fontId="2"/>
  </si>
  <si>
    <t>処置完了者</t>
    <rPh sb="0" eb="2">
      <t>ショチ</t>
    </rPh>
    <rPh sb="2" eb="4">
      <t>カンリョウ</t>
    </rPh>
    <rPh sb="4" eb="5">
      <t>シャ</t>
    </rPh>
    <phoneticPr fontId="2"/>
  </si>
  <si>
    <t>ｷﾘｽﾄ教</t>
    <rPh sb="4" eb="5">
      <t>キョウ</t>
    </rPh>
    <phoneticPr fontId="2"/>
  </si>
  <si>
    <t>諸　教</t>
    <rPh sb="0" eb="1">
      <t>ショ</t>
    </rPh>
    <rPh sb="2" eb="3">
      <t>キョウ</t>
    </rPh>
    <phoneticPr fontId="2"/>
  </si>
  <si>
    <t>神　社</t>
    <rPh sb="0" eb="1">
      <t>カミ</t>
    </rPh>
    <rPh sb="2" eb="3">
      <t>シャ</t>
    </rPh>
    <phoneticPr fontId="2"/>
  </si>
  <si>
    <t>教　会</t>
    <rPh sb="0" eb="1">
      <t>キョウ</t>
    </rPh>
    <rPh sb="2" eb="3">
      <t>カイ</t>
    </rPh>
    <phoneticPr fontId="2"/>
  </si>
  <si>
    <t>寺　院</t>
    <rPh sb="0" eb="1">
      <t>テラ</t>
    </rPh>
    <rPh sb="2" eb="3">
      <t>イン</t>
    </rPh>
    <phoneticPr fontId="2"/>
  </si>
  <si>
    <t>神　　道　　系</t>
    <rPh sb="0" eb="1">
      <t>カミ</t>
    </rPh>
    <rPh sb="3" eb="4">
      <t>ミチ</t>
    </rPh>
    <rPh sb="6" eb="7">
      <t>ケイ</t>
    </rPh>
    <phoneticPr fontId="2"/>
  </si>
  <si>
    <t>仏　　教　　系</t>
    <rPh sb="0" eb="1">
      <t>フツ</t>
    </rPh>
    <rPh sb="3" eb="4">
      <t>キョウ</t>
    </rPh>
    <rPh sb="6" eb="7">
      <t>ケイ</t>
    </rPh>
    <phoneticPr fontId="2"/>
  </si>
  <si>
    <t>平　　均</t>
    <rPh sb="0" eb="1">
      <t>ヒラ</t>
    </rPh>
    <rPh sb="3" eb="4">
      <t>ヒトシ</t>
    </rPh>
    <phoneticPr fontId="2"/>
  </si>
  <si>
    <t>-</t>
  </si>
  <si>
    <t>（単位　cm）</t>
    <rPh sb="1" eb="3">
      <t>タンイ</t>
    </rPh>
    <phoneticPr fontId="2"/>
  </si>
  <si>
    <t>全国平均</t>
    <rPh sb="0" eb="2">
      <t>ゼンコク</t>
    </rPh>
    <rPh sb="2" eb="4">
      <t>ヘイキン</t>
    </rPh>
    <phoneticPr fontId="2"/>
  </si>
  <si>
    <t>県平均</t>
    <rPh sb="0" eb="1">
      <t>ケン</t>
    </rPh>
    <rPh sb="1" eb="3">
      <t>ヘイキン</t>
    </rPh>
    <phoneticPr fontId="2"/>
  </si>
  <si>
    <t>平塚市平均</t>
    <rPh sb="0" eb="3">
      <t>ヒラツカシ</t>
    </rPh>
    <rPh sb="3" eb="5">
      <t>ヘイキン</t>
    </rPh>
    <phoneticPr fontId="2"/>
  </si>
  <si>
    <t>教　　室　　数</t>
  </si>
  <si>
    <t>敷　地　面　積</t>
  </si>
  <si>
    <t>プール数</t>
  </si>
  <si>
    <t>総　数</t>
  </si>
  <si>
    <t>普　通</t>
  </si>
  <si>
    <t>特　別</t>
  </si>
  <si>
    <t>屋　外</t>
  </si>
  <si>
    <t>校　舎</t>
  </si>
  <si>
    <t>運動場</t>
  </si>
  <si>
    <t>その他</t>
  </si>
  <si>
    <t>（各年度末現在）</t>
  </si>
  <si>
    <t>区　　　分</t>
  </si>
  <si>
    <t>国指定</t>
  </si>
  <si>
    <t>　有　形</t>
  </si>
  <si>
    <t>建造物</t>
  </si>
  <si>
    <t>美術工芸品</t>
  </si>
  <si>
    <t>　記念物（史跡）</t>
  </si>
  <si>
    <t>県指定</t>
  </si>
  <si>
    <t>　民　俗（無形）</t>
  </si>
  <si>
    <t>市指定</t>
  </si>
  <si>
    <t>古文書</t>
  </si>
  <si>
    <t>考古資料</t>
  </si>
  <si>
    <t>国登録有形文化財</t>
  </si>
  <si>
    <t>利用日数</t>
  </si>
  <si>
    <t>総　　　　数</t>
  </si>
  <si>
    <t>公民館事業</t>
  </si>
  <si>
    <t>青少年関係団体</t>
  </si>
  <si>
    <t>利用人員</t>
  </si>
  <si>
    <t>中央公民館</t>
  </si>
  <si>
    <t>崇善公民館</t>
  </si>
  <si>
    <t>須賀公民館</t>
  </si>
  <si>
    <t>松原公民館</t>
  </si>
  <si>
    <t>富士見公民館</t>
  </si>
  <si>
    <t>花水公民館</t>
  </si>
  <si>
    <t>なでしこ公民館</t>
  </si>
  <si>
    <t>大野公民館</t>
  </si>
  <si>
    <t>八幡公民館</t>
  </si>
  <si>
    <t>四之宮公民館</t>
  </si>
  <si>
    <t>中原公民館</t>
  </si>
  <si>
    <t>松が丘公民館</t>
  </si>
  <si>
    <t>大原公民館</t>
  </si>
  <si>
    <t>南原公民館</t>
  </si>
  <si>
    <t>神田公民館</t>
  </si>
  <si>
    <t>横内公民館</t>
  </si>
  <si>
    <t>大神公民館</t>
  </si>
  <si>
    <t>岡崎公民館</t>
  </si>
  <si>
    <t>豊田公民館</t>
  </si>
  <si>
    <t>城島公民館</t>
  </si>
  <si>
    <t>金目公民館</t>
  </si>
  <si>
    <t>金田公民館</t>
  </si>
  <si>
    <t>土屋公民館</t>
  </si>
  <si>
    <t>吉沢公民館</t>
  </si>
  <si>
    <t>旭南公民館</t>
  </si>
  <si>
    <t>旭北公民館</t>
  </si>
  <si>
    <t>女 性 団 体</t>
  </si>
  <si>
    <t>成 人 団 体</t>
  </si>
  <si>
    <t>高齢者団体</t>
  </si>
  <si>
    <t>その他の団体</t>
  </si>
  <si>
    <t>利用者総数</t>
  </si>
  <si>
    <t>利　　　用　　　対　　　象　　　者</t>
  </si>
  <si>
    <t>勤労青少年</t>
  </si>
  <si>
    <t>小 学 生</t>
  </si>
  <si>
    <t>中 学 生</t>
  </si>
  <si>
    <t>高 校 生</t>
  </si>
  <si>
    <t>大 学 生</t>
  </si>
  <si>
    <t>そ の 他</t>
  </si>
  <si>
    <t>　　４月</t>
  </si>
  <si>
    <t>　　５月</t>
  </si>
  <si>
    <t>　　６月</t>
  </si>
  <si>
    <t>　　７月</t>
  </si>
  <si>
    <t>　　８月</t>
  </si>
  <si>
    <t>　　９月</t>
  </si>
  <si>
    <t>　　10月</t>
  </si>
  <si>
    <t>　　11月</t>
  </si>
  <si>
    <t>　　12月</t>
  </si>
  <si>
    <t>　　１月</t>
  </si>
  <si>
    <t>　　２月</t>
  </si>
  <si>
    <t>　　３月</t>
  </si>
  <si>
    <t>性　　　　別</t>
  </si>
  <si>
    <t>個　人　団　体　別</t>
  </si>
  <si>
    <t>居　住　地　別</t>
  </si>
  <si>
    <t>男</t>
  </si>
  <si>
    <t>女</t>
  </si>
  <si>
    <t>個　　人</t>
  </si>
  <si>
    <t>団　　体</t>
  </si>
  <si>
    <t>自主事業</t>
  </si>
  <si>
    <t>平 塚 市</t>
  </si>
  <si>
    <t>開館日数</t>
  </si>
  <si>
    <t>企　　　　画　　　　展</t>
  </si>
  <si>
    <t>一　般</t>
  </si>
  <si>
    <t>高大生</t>
  </si>
  <si>
    <t>小中生</t>
  </si>
  <si>
    <t>未就学</t>
  </si>
  <si>
    <t>利用　　　　　団体数</t>
  </si>
  <si>
    <t>入場者数</t>
  </si>
  <si>
    <t>利用　　　　団体数</t>
  </si>
  <si>
    <t>（単位　千円）</t>
  </si>
  <si>
    <t>科　目　別</t>
  </si>
  <si>
    <t>決 算 額</t>
  </si>
  <si>
    <t>総　　　　額</t>
  </si>
  <si>
    <t>教育総務費</t>
  </si>
  <si>
    <t>小学校費</t>
  </si>
  <si>
    <t>中学校費</t>
  </si>
  <si>
    <t>幼稚園費</t>
  </si>
  <si>
    <t>社会教育費</t>
  </si>
  <si>
    <t>保健体育費</t>
  </si>
  <si>
    <t>　　ホール系統利用状況　　（つづく）</t>
  </si>
  <si>
    <t>事務室</t>
  </si>
  <si>
    <t>　　件　　　数　　（つづく）</t>
  </si>
  <si>
    <t>総　額</t>
  </si>
  <si>
    <t>ホール系統</t>
  </si>
  <si>
    <t>会議室系統</t>
  </si>
  <si>
    <t>食　堂</t>
  </si>
  <si>
    <t>音　楽</t>
  </si>
  <si>
    <t>売　店</t>
  </si>
  <si>
    <t>　（つづき）　　　ホ　ー　ル　系　統　利　用　状　況</t>
  </si>
  <si>
    <t>会議室系統利用状況</t>
  </si>
  <si>
    <t>　（つづき）　　　　件　　　　　　　　　　　　　数</t>
  </si>
  <si>
    <t>映　画</t>
  </si>
  <si>
    <t>演　芸</t>
  </si>
  <si>
    <t>講　演</t>
  </si>
  <si>
    <t>講　習</t>
  </si>
  <si>
    <t>参集人員</t>
  </si>
  <si>
    <t>件　数</t>
  </si>
  <si>
    <t>参　　集　　人　　員</t>
  </si>
  <si>
    <t>職業人</t>
  </si>
  <si>
    <t>社会人</t>
  </si>
  <si>
    <t>施　設</t>
  </si>
  <si>
    <t>観覧等</t>
  </si>
  <si>
    <t>利用等</t>
  </si>
  <si>
    <t>専　　　用　　　利　　　用</t>
  </si>
  <si>
    <t>共　　用　　利　　用</t>
  </si>
  <si>
    <t>陸上競技</t>
  </si>
  <si>
    <t>球　技</t>
  </si>
  <si>
    <t>その他の</t>
  </si>
  <si>
    <t>運動競技</t>
  </si>
  <si>
    <t>開放日</t>
  </si>
  <si>
    <t>年度会員</t>
  </si>
  <si>
    <t>団体利用</t>
  </si>
  <si>
    <t>以　　外</t>
  </si>
  <si>
    <t>ａ</t>
  </si>
  <si>
    <t>ｂ</t>
  </si>
  <si>
    <t>総　　　　数</t>
    <rPh sb="0" eb="6">
      <t>ソウスウ</t>
    </rPh>
    <phoneticPr fontId="10"/>
  </si>
  <si>
    <t>桃浜町庭球場</t>
    <rPh sb="0" eb="3">
      <t>モモハマチョウ</t>
    </rPh>
    <rPh sb="3" eb="5">
      <t>テイキュウ</t>
    </rPh>
    <rPh sb="5" eb="6">
      <t>ジョウ</t>
    </rPh>
    <phoneticPr fontId="10"/>
  </si>
  <si>
    <t>軟式庭球場</t>
    <rPh sb="0" eb="2">
      <t>ナンシキ</t>
    </rPh>
    <rPh sb="2" eb="4">
      <t>テイキュウ</t>
    </rPh>
    <rPh sb="4" eb="5">
      <t>ジョウ</t>
    </rPh>
    <phoneticPr fontId="10"/>
  </si>
  <si>
    <t>王御住運動広場</t>
    <rPh sb="0" eb="1">
      <t>オウ</t>
    </rPh>
    <rPh sb="1" eb="2">
      <t>ゴ</t>
    </rPh>
    <rPh sb="2" eb="3">
      <t>ジュウ</t>
    </rPh>
    <rPh sb="3" eb="5">
      <t>ウンドウ</t>
    </rPh>
    <rPh sb="5" eb="7">
      <t>ヒロバ</t>
    </rPh>
    <phoneticPr fontId="10"/>
  </si>
  <si>
    <t>件　数</t>
    <rPh sb="0" eb="3">
      <t>ケンスウ</t>
    </rPh>
    <phoneticPr fontId="10"/>
  </si>
  <si>
    <t>人　　員</t>
    <rPh sb="0" eb="4">
      <t>ジンイン</t>
    </rPh>
    <phoneticPr fontId="10"/>
  </si>
  <si>
    <t>人　員</t>
    <rPh sb="0" eb="3">
      <t>ジンイン</t>
    </rPh>
    <phoneticPr fontId="10"/>
  </si>
  <si>
    <t>市立小中学校</t>
    <rPh sb="0" eb="2">
      <t>シリツ</t>
    </rPh>
    <rPh sb="2" eb="6">
      <t>ショウチュウガッコウ</t>
    </rPh>
    <phoneticPr fontId="10"/>
  </si>
  <si>
    <t>夜間照明施設</t>
    <rPh sb="0" eb="2">
      <t>ヤカン</t>
    </rPh>
    <rPh sb="2" eb="4">
      <t>ショウメイ</t>
    </rPh>
    <rPh sb="4" eb="6">
      <t>シセツ</t>
    </rPh>
    <phoneticPr fontId="10"/>
  </si>
  <si>
    <t>（単位　kg）</t>
    <rPh sb="1" eb="3">
      <t>タンイ</t>
    </rPh>
    <phoneticPr fontId="2"/>
  </si>
  <si>
    <t>学  級  数</t>
    <rPh sb="0" eb="1">
      <t>ガク</t>
    </rPh>
    <rPh sb="3" eb="4">
      <t>キュウ</t>
    </rPh>
    <rPh sb="6" eb="7">
      <t>カズ</t>
    </rPh>
    <phoneticPr fontId="2"/>
  </si>
  <si>
    <t>単式</t>
    <rPh sb="0" eb="1">
      <t>タン</t>
    </rPh>
    <rPh sb="1" eb="2">
      <t>シキ</t>
    </rPh>
    <phoneticPr fontId="2"/>
  </si>
  <si>
    <t>３　　学　　年</t>
    <rPh sb="3" eb="4">
      <t>ガク</t>
    </rPh>
    <rPh sb="6" eb="7">
      <t>トシ</t>
    </rPh>
    <phoneticPr fontId="2"/>
  </si>
  <si>
    <t>職員数
(本務者)</t>
    <rPh sb="0" eb="3">
      <t>ショクインスウ</t>
    </rPh>
    <rPh sb="5" eb="7">
      <t>ホンム</t>
    </rPh>
    <rPh sb="7" eb="8">
      <t>シャ</t>
    </rPh>
    <phoneticPr fontId="2"/>
  </si>
  <si>
    <t>　(つづき)　小　　学　　校</t>
    <rPh sb="7" eb="8">
      <t>ショウ</t>
    </rPh>
    <rPh sb="10" eb="11">
      <t>ガク</t>
    </rPh>
    <rPh sb="13" eb="14">
      <t>コウ</t>
    </rPh>
    <phoneticPr fontId="2"/>
  </si>
  <si>
    <t>（注）罹患率</t>
    <rPh sb="1" eb="2">
      <t>チュウ</t>
    </rPh>
    <rPh sb="3" eb="5">
      <t>リカン</t>
    </rPh>
    <rPh sb="5" eb="6">
      <t>リツ</t>
    </rPh>
    <phoneticPr fontId="2"/>
  </si>
  <si>
    <t>処置完了率 ＝</t>
    <rPh sb="0" eb="2">
      <t>ショチ</t>
    </rPh>
    <rPh sb="2" eb="4">
      <t>カンリョウ</t>
    </rPh>
    <rPh sb="4" eb="5">
      <t>リツ</t>
    </rPh>
    <phoneticPr fontId="2"/>
  </si>
  <si>
    <t>特別</t>
    <rPh sb="0" eb="2">
      <t>トクベツ</t>
    </rPh>
    <phoneticPr fontId="2"/>
  </si>
  <si>
    <t>支援</t>
    <rPh sb="0" eb="2">
      <t>シエン</t>
    </rPh>
    <phoneticPr fontId="2"/>
  </si>
  <si>
    <t>0.9～0.7</t>
  </si>
  <si>
    <t>0.6～0.3</t>
  </si>
  <si>
    <t>ｃ</t>
  </si>
  <si>
    <t>土沢多目的広場</t>
    <rPh sb="0" eb="2">
      <t>ツチサワ</t>
    </rPh>
    <rPh sb="2" eb="5">
      <t>タモクテキ</t>
    </rPh>
    <rPh sb="5" eb="7">
      <t>ヒロバ</t>
    </rPh>
    <phoneticPr fontId="10"/>
  </si>
  <si>
    <t>土沢野球場</t>
    <rPh sb="0" eb="2">
      <t>ツチサワ</t>
    </rPh>
    <rPh sb="2" eb="5">
      <t>ヤキュウジョウ</t>
    </rPh>
    <phoneticPr fontId="10"/>
  </si>
  <si>
    <t>馬入ふれあい公園サッカー場</t>
    <rPh sb="0" eb="2">
      <t>バニュウ</t>
    </rPh>
    <rPh sb="6" eb="8">
      <t>コウエン</t>
    </rPh>
    <phoneticPr fontId="10"/>
  </si>
  <si>
    <t>（単位　％）</t>
    <rPh sb="1" eb="3">
      <t>タンイ</t>
    </rPh>
    <phoneticPr fontId="2"/>
  </si>
  <si>
    <t>資料：神奈川県総務局組織人材部文書課</t>
    <rPh sb="0" eb="2">
      <t>シリョウ</t>
    </rPh>
    <rPh sb="7" eb="9">
      <t>ソウム</t>
    </rPh>
    <rPh sb="9" eb="10">
      <t>キョク</t>
    </rPh>
    <rPh sb="10" eb="12">
      <t>ソシキ</t>
    </rPh>
    <rPh sb="12" eb="14">
      <t>ジンザイ</t>
    </rPh>
    <rPh sb="14" eb="15">
      <t>ブ</t>
    </rPh>
    <rPh sb="15" eb="17">
      <t>ブンショ</t>
    </rPh>
    <rPh sb="17" eb="18">
      <t>カ</t>
    </rPh>
    <phoneticPr fontId="2"/>
  </si>
  <si>
    <t>資料：企画政策部財政課</t>
    <rPh sb="0" eb="2">
      <t>シリョウ</t>
    </rPh>
    <rPh sb="3" eb="5">
      <t>キカク</t>
    </rPh>
    <rPh sb="5" eb="7">
      <t>セイサク</t>
    </rPh>
    <rPh sb="7" eb="8">
      <t>ブ</t>
    </rPh>
    <rPh sb="8" eb="10">
      <t>ザイセイ</t>
    </rPh>
    <rPh sb="10" eb="11">
      <t>カ</t>
    </rPh>
    <phoneticPr fontId="2"/>
  </si>
  <si>
    <t>学級数</t>
    <rPh sb="0" eb="1">
      <t>ガク</t>
    </rPh>
    <rPh sb="1" eb="2">
      <t>キュウ</t>
    </rPh>
    <rPh sb="2" eb="3">
      <t>カズ</t>
    </rPh>
    <phoneticPr fontId="2"/>
  </si>
  <si>
    <t>前　　　期</t>
    <rPh sb="0" eb="1">
      <t>ゼン</t>
    </rPh>
    <rPh sb="4" eb="5">
      <t>キ</t>
    </rPh>
    <phoneticPr fontId="2"/>
  </si>
  <si>
    <t>後　　　期</t>
    <rPh sb="0" eb="1">
      <t>アト</t>
    </rPh>
    <rPh sb="4" eb="5">
      <t>キ</t>
    </rPh>
    <phoneticPr fontId="2"/>
  </si>
  <si>
    <t>教員数
（兼務者）</t>
    <rPh sb="0" eb="2">
      <t>キョウイン</t>
    </rPh>
    <rPh sb="2" eb="3">
      <t>スウ</t>
    </rPh>
    <rPh sb="5" eb="7">
      <t>ケンム</t>
    </rPh>
    <rPh sb="7" eb="8">
      <t>シャ</t>
    </rPh>
    <phoneticPr fontId="2"/>
  </si>
  <si>
    <t>教員数（本務者）</t>
    <rPh sb="0" eb="1">
      <t>キョウ</t>
    </rPh>
    <rPh sb="1" eb="2">
      <t>イン</t>
    </rPh>
    <rPh sb="2" eb="3">
      <t>カズ</t>
    </rPh>
    <rPh sb="4" eb="6">
      <t>ホンム</t>
    </rPh>
    <rPh sb="6" eb="7">
      <t>シャ</t>
    </rPh>
    <phoneticPr fontId="2"/>
  </si>
  <si>
    <t>０歳</t>
    <rPh sb="1" eb="2">
      <t>サイ</t>
    </rPh>
    <phoneticPr fontId="2"/>
  </si>
  <si>
    <t>１歳</t>
    <rPh sb="1" eb="2">
      <t>サイ</t>
    </rPh>
    <phoneticPr fontId="2"/>
  </si>
  <si>
    <t>２歳</t>
    <rPh sb="1" eb="2">
      <t>サイ</t>
    </rPh>
    <phoneticPr fontId="2"/>
  </si>
  <si>
    <t>大神スポーツ広場</t>
    <rPh sb="0" eb="2">
      <t>オオカミ</t>
    </rPh>
    <rPh sb="6" eb="8">
      <t>ヒロバ</t>
    </rPh>
    <phoneticPr fontId="10"/>
  </si>
  <si>
    <t>（注）専修学校は公立１校、私立５校である。</t>
    <rPh sb="1" eb="2">
      <t>チュウ</t>
    </rPh>
    <rPh sb="3" eb="5">
      <t>センシュウ</t>
    </rPh>
    <rPh sb="5" eb="7">
      <t>ガッコウ</t>
    </rPh>
    <rPh sb="8" eb="10">
      <t>コウリツ</t>
    </rPh>
    <rPh sb="11" eb="12">
      <t>コウ</t>
    </rPh>
    <rPh sb="13" eb="15">
      <t>シリツ</t>
    </rPh>
    <rPh sb="16" eb="17">
      <t>コウ</t>
    </rPh>
    <phoneticPr fontId="2"/>
  </si>
  <si>
    <t>　本表は学校基本調査(文部科学省)の結果を表したもので、調査期日は５月１日現在である。</t>
    <rPh sb="1" eb="3">
      <t>ホンヒョウ</t>
    </rPh>
    <rPh sb="4" eb="6">
      <t>ガッコウ</t>
    </rPh>
    <rPh sb="6" eb="8">
      <t>キホン</t>
    </rPh>
    <rPh sb="8" eb="10">
      <t>チョウサ</t>
    </rPh>
    <rPh sb="11" eb="13">
      <t>モンブ</t>
    </rPh>
    <rPh sb="13" eb="16">
      <t>カガクショウ</t>
    </rPh>
    <rPh sb="18" eb="20">
      <t>ケッカ</t>
    </rPh>
    <rPh sb="21" eb="22">
      <t>ヒョウ</t>
    </rPh>
    <rPh sb="28" eb="30">
      <t>チョウサ</t>
    </rPh>
    <rPh sb="30" eb="32">
      <t>キジツ</t>
    </rPh>
    <rPh sb="34" eb="35">
      <t>ガツ</t>
    </rPh>
    <rPh sb="36" eb="39">
      <t>ニチゲンザイ</t>
    </rPh>
    <phoneticPr fontId="2"/>
  </si>
  <si>
    <t>教育・保育職員数及び教育・保育補助員数(本務者)</t>
    <rPh sb="20" eb="21">
      <t>ホン</t>
    </rPh>
    <phoneticPr fontId="2"/>
  </si>
  <si>
    <t>（注）幼保連携型認定こども園は平成27年度から調査を実施している。</t>
    <rPh sb="1" eb="2">
      <t>チュウ</t>
    </rPh>
    <rPh sb="3" eb="4">
      <t>ヨウ</t>
    </rPh>
    <rPh sb="4" eb="5">
      <t>ホ</t>
    </rPh>
    <rPh sb="5" eb="7">
      <t>レンケイ</t>
    </rPh>
    <rPh sb="7" eb="8">
      <t>ガタ</t>
    </rPh>
    <rPh sb="8" eb="10">
      <t>ニンテイ</t>
    </rPh>
    <rPh sb="13" eb="14">
      <t>エン</t>
    </rPh>
    <rPh sb="15" eb="17">
      <t>ヘイセイ</t>
    </rPh>
    <rPh sb="19" eb="21">
      <t>ネンド</t>
    </rPh>
    <rPh sb="23" eb="25">
      <t>チョウサ</t>
    </rPh>
    <rPh sb="26" eb="28">
      <t>ジッシ</t>
    </rPh>
    <phoneticPr fontId="10"/>
  </si>
  <si>
    <t>×100</t>
    <phoneticPr fontId="2"/>
  </si>
  <si>
    <t>　　４月</t>
    <rPh sb="3" eb="4">
      <t>ガツ</t>
    </rPh>
    <phoneticPr fontId="2"/>
  </si>
  <si>
    <t>　　５月</t>
    <rPh sb="3" eb="4">
      <t>ガツ</t>
    </rPh>
    <phoneticPr fontId="2"/>
  </si>
  <si>
    <t>　　６月</t>
    <rPh sb="3" eb="4">
      <t>ガツ</t>
    </rPh>
    <phoneticPr fontId="2"/>
  </si>
  <si>
    <t>　　７月</t>
    <rPh sb="3" eb="4">
      <t>ガツ</t>
    </rPh>
    <phoneticPr fontId="2"/>
  </si>
  <si>
    <t>　　８月</t>
    <rPh sb="3" eb="4">
      <t>ガツ</t>
    </rPh>
    <phoneticPr fontId="2"/>
  </si>
  <si>
    <t>　　９月</t>
    <rPh sb="3" eb="4">
      <t>ガツ</t>
    </rPh>
    <phoneticPr fontId="2"/>
  </si>
  <si>
    <t>　　10月</t>
    <rPh sb="4" eb="5">
      <t>ガツ</t>
    </rPh>
    <phoneticPr fontId="2"/>
  </si>
  <si>
    <t>　　11月</t>
    <rPh sb="4" eb="5">
      <t>ガツ</t>
    </rPh>
    <phoneticPr fontId="2"/>
  </si>
  <si>
    <t>　　12月</t>
    <rPh sb="4" eb="5">
      <t>ガツ</t>
    </rPh>
    <phoneticPr fontId="2"/>
  </si>
  <si>
    <t>　　１月</t>
    <rPh sb="3" eb="4">
      <t>ガツ</t>
    </rPh>
    <phoneticPr fontId="2"/>
  </si>
  <si>
    <t>　　２月</t>
    <rPh sb="3" eb="4">
      <t>ガツ</t>
    </rPh>
    <phoneticPr fontId="2"/>
  </si>
  <si>
    <t>　　３月</t>
    <rPh sb="3" eb="4">
      <t>ガツ</t>
    </rPh>
    <phoneticPr fontId="2"/>
  </si>
  <si>
    <t>資料：健康・こども部青少年課</t>
    <rPh sb="3" eb="5">
      <t>ケンコウ</t>
    </rPh>
    <rPh sb="9" eb="10">
      <t>ブ</t>
    </rPh>
    <phoneticPr fontId="6"/>
  </si>
  <si>
    <t>（１）図書蔵書数</t>
    <rPh sb="3" eb="5">
      <t>トショ</t>
    </rPh>
    <rPh sb="5" eb="8">
      <t>ゾウショスウ</t>
    </rPh>
    <phoneticPr fontId="2"/>
  </si>
  <si>
    <t>　　施　　設　　用　　図　　書　　資　　料　　　　（つづく）</t>
    <rPh sb="2" eb="3">
      <t>ホドコ</t>
    </rPh>
    <rPh sb="5" eb="6">
      <t>セツ</t>
    </rPh>
    <rPh sb="8" eb="9">
      <t>ヨウ</t>
    </rPh>
    <rPh sb="11" eb="12">
      <t>ズ</t>
    </rPh>
    <rPh sb="14" eb="15">
      <t>ショ</t>
    </rPh>
    <rPh sb="17" eb="18">
      <t>シ</t>
    </rPh>
    <rPh sb="20" eb="21">
      <t>リョウ</t>
    </rPh>
    <phoneticPr fontId="2"/>
  </si>
  <si>
    <t>　　一　　　　　　　　般　　　　　　　　用　　　　　　　（つづく）</t>
    <rPh sb="2" eb="3">
      <t>１</t>
    </rPh>
    <rPh sb="11" eb="12">
      <t>バン</t>
    </rPh>
    <rPh sb="20" eb="21">
      <t>ヨウ</t>
    </rPh>
    <phoneticPr fontId="2"/>
  </si>
  <si>
    <t>総　記</t>
    <rPh sb="0" eb="1">
      <t>フサ</t>
    </rPh>
    <rPh sb="2" eb="3">
      <t>キ</t>
    </rPh>
    <phoneticPr fontId="2"/>
  </si>
  <si>
    <t>哲　学</t>
    <rPh sb="0" eb="1">
      <t>テツ</t>
    </rPh>
    <rPh sb="2" eb="3">
      <t>ガク</t>
    </rPh>
    <phoneticPr fontId="2"/>
  </si>
  <si>
    <t>歴　史</t>
    <rPh sb="0" eb="1">
      <t>レキ</t>
    </rPh>
    <rPh sb="2" eb="3">
      <t>シ</t>
    </rPh>
    <phoneticPr fontId="2"/>
  </si>
  <si>
    <t>社会科学</t>
    <rPh sb="0" eb="2">
      <t>シャカイ</t>
    </rPh>
    <rPh sb="2" eb="4">
      <t>カガク</t>
    </rPh>
    <phoneticPr fontId="2"/>
  </si>
  <si>
    <t>自然科学</t>
    <rPh sb="0" eb="2">
      <t>シゼン</t>
    </rPh>
    <rPh sb="2" eb="4">
      <t>カガク</t>
    </rPh>
    <phoneticPr fontId="2"/>
  </si>
  <si>
    <t>技　術</t>
    <rPh sb="0" eb="1">
      <t>ワザ</t>
    </rPh>
    <rPh sb="2" eb="3">
      <t>ジュツ</t>
    </rPh>
    <phoneticPr fontId="2"/>
  </si>
  <si>
    <t>産　業</t>
    <rPh sb="0" eb="1">
      <t>サン</t>
    </rPh>
    <rPh sb="2" eb="3">
      <t>ギョウ</t>
    </rPh>
    <phoneticPr fontId="2"/>
  </si>
  <si>
    <t>中央館</t>
    <rPh sb="0" eb="2">
      <t>チュウオウ</t>
    </rPh>
    <rPh sb="2" eb="3">
      <t>カン</t>
    </rPh>
    <phoneticPr fontId="2"/>
  </si>
  <si>
    <t>北館</t>
    <rPh sb="0" eb="1">
      <t>キタ</t>
    </rPh>
    <rPh sb="1" eb="2">
      <t>カン</t>
    </rPh>
    <phoneticPr fontId="2"/>
  </si>
  <si>
    <t>西館</t>
    <rPh sb="0" eb="1">
      <t>ニシ</t>
    </rPh>
    <rPh sb="1" eb="2">
      <t>カン</t>
    </rPh>
    <phoneticPr fontId="2"/>
  </si>
  <si>
    <t>南館</t>
    <rPh sb="0" eb="1">
      <t>ミナミ</t>
    </rPh>
    <rPh sb="1" eb="2">
      <t>カン</t>
    </rPh>
    <phoneticPr fontId="2"/>
  </si>
  <si>
    <t>　　　（つづき）　　施　　設　　用　　図　　書　　資　　料</t>
    <rPh sb="10" eb="11">
      <t>ホドコ</t>
    </rPh>
    <rPh sb="13" eb="14">
      <t>セツ</t>
    </rPh>
    <rPh sb="16" eb="17">
      <t>ヨウ</t>
    </rPh>
    <rPh sb="19" eb="20">
      <t>ズ</t>
    </rPh>
    <rPh sb="22" eb="23">
      <t>ショ</t>
    </rPh>
    <rPh sb="25" eb="26">
      <t>シ</t>
    </rPh>
    <rPh sb="28" eb="29">
      <t>リョウ</t>
    </rPh>
    <phoneticPr fontId="2"/>
  </si>
  <si>
    <t>　（つづき）　　　一　　　　　般　　　　　用</t>
    <rPh sb="9" eb="10">
      <t>１</t>
    </rPh>
    <rPh sb="15" eb="16">
      <t>バン</t>
    </rPh>
    <rPh sb="21" eb="22">
      <t>ヨウ</t>
    </rPh>
    <phoneticPr fontId="2"/>
  </si>
  <si>
    <t>児童用</t>
    <rPh sb="0" eb="2">
      <t>ジドウ</t>
    </rPh>
    <rPh sb="2" eb="3">
      <t>ヨウ</t>
    </rPh>
    <phoneticPr fontId="2"/>
  </si>
  <si>
    <t>芸　術</t>
    <rPh sb="0" eb="1">
      <t>ゲイ</t>
    </rPh>
    <rPh sb="2" eb="3">
      <t>ジュツ</t>
    </rPh>
    <phoneticPr fontId="2"/>
  </si>
  <si>
    <t>言　語</t>
    <rPh sb="0" eb="1">
      <t>ゲン</t>
    </rPh>
    <rPh sb="2" eb="3">
      <t>ゴ</t>
    </rPh>
    <phoneticPr fontId="2"/>
  </si>
  <si>
    <t>文　学</t>
    <rPh sb="0" eb="1">
      <t>ブン</t>
    </rPh>
    <rPh sb="2" eb="3">
      <t>ガク</t>
    </rPh>
    <phoneticPr fontId="2"/>
  </si>
  <si>
    <t>地域資料</t>
    <rPh sb="0" eb="2">
      <t>チイキ</t>
    </rPh>
    <rPh sb="2" eb="4">
      <t>シリョウ</t>
    </rPh>
    <phoneticPr fontId="2"/>
  </si>
  <si>
    <t>点字図書</t>
    <rPh sb="0" eb="2">
      <t>テンジ</t>
    </rPh>
    <rPh sb="2" eb="4">
      <t>トショ</t>
    </rPh>
    <phoneticPr fontId="2"/>
  </si>
  <si>
    <t>移動図書館</t>
    <rPh sb="0" eb="2">
      <t>イドウ</t>
    </rPh>
    <rPh sb="2" eb="5">
      <t>トショカン</t>
    </rPh>
    <phoneticPr fontId="2"/>
  </si>
  <si>
    <t>一般用</t>
    <rPh sb="0" eb="3">
      <t>イッパンヨウ</t>
    </rPh>
    <phoneticPr fontId="2"/>
  </si>
  <si>
    <t>児童用</t>
    <rPh sb="0" eb="3">
      <t>ジドウヨウ</t>
    </rPh>
    <phoneticPr fontId="2"/>
  </si>
  <si>
    <t>（注）デイジー（Digital Accessible Information System：DAISY）は、障がいを有する方のためのデジタル録音図書。</t>
    <rPh sb="1" eb="2">
      <t>チュウ</t>
    </rPh>
    <rPh sb="54" eb="55">
      <t>ショウ</t>
    </rPh>
    <rPh sb="58" eb="59">
      <t>ユウ</t>
    </rPh>
    <rPh sb="61" eb="62">
      <t>カタ</t>
    </rPh>
    <rPh sb="70" eb="72">
      <t>ロクオン</t>
    </rPh>
    <rPh sb="72" eb="74">
      <t>トショ</t>
    </rPh>
    <phoneticPr fontId="2"/>
  </si>
  <si>
    <t>（２）図書貸出状況</t>
    <rPh sb="3" eb="5">
      <t>トショ</t>
    </rPh>
    <rPh sb="5" eb="7">
      <t>カシダシ</t>
    </rPh>
    <rPh sb="7" eb="9">
      <t>ジョウキョウ</t>
    </rPh>
    <phoneticPr fontId="2"/>
  </si>
  <si>
    <t>開館日数</t>
    <rPh sb="0" eb="2">
      <t>カイカン</t>
    </rPh>
    <rPh sb="2" eb="4">
      <t>ニッスウ</t>
    </rPh>
    <phoneticPr fontId="2"/>
  </si>
  <si>
    <t>登録者数</t>
    <rPh sb="0" eb="2">
      <t>トウロク</t>
    </rPh>
    <rPh sb="2" eb="4">
      <t>シャスウ</t>
    </rPh>
    <phoneticPr fontId="2"/>
  </si>
  <si>
    <t>個　　　　人　　　　貸　　　　出</t>
    <rPh sb="0" eb="1">
      <t>コ</t>
    </rPh>
    <rPh sb="5" eb="6">
      <t>ヒト</t>
    </rPh>
    <rPh sb="10" eb="11">
      <t>カシ</t>
    </rPh>
    <rPh sb="15" eb="16">
      <t>デ</t>
    </rPh>
    <phoneticPr fontId="2"/>
  </si>
  <si>
    <t>貸出者数</t>
    <rPh sb="0" eb="2">
      <t>カシダシ</t>
    </rPh>
    <rPh sb="2" eb="3">
      <t>シャ</t>
    </rPh>
    <rPh sb="3" eb="4">
      <t>スウ</t>
    </rPh>
    <phoneticPr fontId="2"/>
  </si>
  <si>
    <t>図書貸出　　冊　　数</t>
    <rPh sb="0" eb="2">
      <t>トショ</t>
    </rPh>
    <rPh sb="2" eb="4">
      <t>カシダシ</t>
    </rPh>
    <rPh sb="6" eb="7">
      <t>サツ</t>
    </rPh>
    <rPh sb="9" eb="10">
      <t>スウ</t>
    </rPh>
    <phoneticPr fontId="2"/>
  </si>
  <si>
    <t>1日当たり</t>
    <rPh sb="1" eb="2">
      <t>ニチ</t>
    </rPh>
    <rPh sb="2" eb="3">
      <t>ア</t>
    </rPh>
    <phoneticPr fontId="2"/>
  </si>
  <si>
    <t>視聴覚資料　　貸出点数</t>
    <rPh sb="0" eb="3">
      <t>シチョウカク</t>
    </rPh>
    <rPh sb="3" eb="5">
      <t>シリョウ</t>
    </rPh>
    <rPh sb="7" eb="9">
      <t>カシダシ</t>
    </rPh>
    <rPh sb="9" eb="11">
      <t>テンスウ</t>
    </rPh>
    <phoneticPr fontId="2"/>
  </si>
  <si>
    <t>個人聴取施設利用</t>
    <rPh sb="0" eb="2">
      <t>コジン</t>
    </rPh>
    <rPh sb="2" eb="4">
      <t>チョウシュ</t>
    </rPh>
    <rPh sb="4" eb="6">
      <t>シセツ</t>
    </rPh>
    <rPh sb="6" eb="8">
      <t>リヨウ</t>
    </rPh>
    <phoneticPr fontId="2"/>
  </si>
  <si>
    <r>
      <t>リクエスト</t>
    </r>
    <r>
      <rPr>
        <sz val="10"/>
        <rFont val="ＭＳ 明朝"/>
        <family val="1"/>
        <charset val="128"/>
      </rPr>
      <t>件　数</t>
    </r>
    <rPh sb="5" eb="6">
      <t>ケン</t>
    </rPh>
    <rPh sb="7" eb="8">
      <t>カズ</t>
    </rPh>
    <phoneticPr fontId="2"/>
  </si>
  <si>
    <t>図書貸出</t>
    <rPh sb="0" eb="2">
      <t>トショ</t>
    </rPh>
    <rPh sb="2" eb="4">
      <t>カシダシ</t>
    </rPh>
    <phoneticPr fontId="2"/>
  </si>
  <si>
    <t>冊　　数</t>
    <rPh sb="0" eb="1">
      <t>サツ</t>
    </rPh>
    <rPh sb="3" eb="4">
      <t>スウ</t>
    </rPh>
    <phoneticPr fontId="2"/>
  </si>
  <si>
    <t>団 体 貸 出</t>
    <rPh sb="0" eb="1">
      <t>ダン</t>
    </rPh>
    <rPh sb="2" eb="3">
      <t>カラダ</t>
    </rPh>
    <rPh sb="4" eb="5">
      <t>カシ</t>
    </rPh>
    <rPh sb="6" eb="7">
      <t>デ</t>
    </rPh>
    <phoneticPr fontId="2"/>
  </si>
  <si>
    <t>視 聴 覚 資 料 機 材 貸 出</t>
    <rPh sb="0" eb="1">
      <t>シ</t>
    </rPh>
    <rPh sb="2" eb="3">
      <t>チョウ</t>
    </rPh>
    <rPh sb="4" eb="5">
      <t>サトシ</t>
    </rPh>
    <rPh sb="6" eb="7">
      <t>シ</t>
    </rPh>
    <rPh sb="8" eb="9">
      <t>リョウ</t>
    </rPh>
    <rPh sb="10" eb="11">
      <t>キ</t>
    </rPh>
    <rPh sb="12" eb="13">
      <t>ザイ</t>
    </rPh>
    <rPh sb="14" eb="15">
      <t>カシ</t>
    </rPh>
    <rPh sb="16" eb="17">
      <t>デ</t>
    </rPh>
    <phoneticPr fontId="2"/>
  </si>
  <si>
    <t>団 体 数</t>
    <rPh sb="0" eb="1">
      <t>ダン</t>
    </rPh>
    <rPh sb="2" eb="3">
      <t>カラダ</t>
    </rPh>
    <rPh sb="4" eb="5">
      <t>スウ</t>
    </rPh>
    <phoneticPr fontId="2"/>
  </si>
  <si>
    <t>映 写 機</t>
    <rPh sb="0" eb="1">
      <t>エイ</t>
    </rPh>
    <rPh sb="2" eb="3">
      <t>シャ</t>
    </rPh>
    <rPh sb="4" eb="5">
      <t>キ</t>
    </rPh>
    <phoneticPr fontId="2"/>
  </si>
  <si>
    <t>映　　写　フィルム</t>
    <rPh sb="0" eb="1">
      <t>エイ</t>
    </rPh>
    <rPh sb="3" eb="4">
      <t>シャ</t>
    </rPh>
    <phoneticPr fontId="2"/>
  </si>
  <si>
    <t>スライド　映 写 機</t>
    <rPh sb="5" eb="6">
      <t>エイ</t>
    </rPh>
    <rPh sb="7" eb="8">
      <t>シャ</t>
    </rPh>
    <rPh sb="9" eb="10">
      <t>キ</t>
    </rPh>
    <phoneticPr fontId="2"/>
  </si>
  <si>
    <t>団体用　　ﾋﾞﾃﾞｵ・DVD</t>
    <rPh sb="0" eb="3">
      <t>ダンタイヨウ</t>
    </rPh>
    <phoneticPr fontId="2"/>
  </si>
  <si>
    <t>その他　  機　材</t>
    <rPh sb="2" eb="3">
      <t>タ</t>
    </rPh>
    <rPh sb="6" eb="7">
      <t>キ</t>
    </rPh>
    <rPh sb="8" eb="9">
      <t>ザイ</t>
    </rPh>
    <phoneticPr fontId="2"/>
  </si>
  <si>
    <t>（３）施設利用状況</t>
    <rPh sb="3" eb="5">
      <t>シセツ</t>
    </rPh>
    <rPh sb="5" eb="7">
      <t>リヨウ</t>
    </rPh>
    <rPh sb="7" eb="9">
      <t>ジョウキョウ</t>
    </rPh>
    <phoneticPr fontId="2"/>
  </si>
  <si>
    <t>施　　　設　　　利　　　用</t>
    <rPh sb="0" eb="1">
      <t>ホドコ</t>
    </rPh>
    <rPh sb="4" eb="5">
      <t>セツ</t>
    </rPh>
    <rPh sb="8" eb="9">
      <t>リ</t>
    </rPh>
    <rPh sb="12" eb="13">
      <t>ヨウ</t>
    </rPh>
    <phoneticPr fontId="2"/>
  </si>
  <si>
    <t>視聴覚ブース</t>
    <rPh sb="0" eb="3">
      <t>シチョウカク</t>
    </rPh>
    <phoneticPr fontId="2"/>
  </si>
  <si>
    <t>特別研究室</t>
    <rPh sb="0" eb="2">
      <t>トクベツ</t>
    </rPh>
    <rPh sb="2" eb="5">
      <t>ケンキュウシツ</t>
    </rPh>
    <phoneticPr fontId="2"/>
  </si>
  <si>
    <t>映　　画　　会</t>
    <rPh sb="0" eb="1">
      <t>エイ</t>
    </rPh>
    <rPh sb="3" eb="4">
      <t>ガ</t>
    </rPh>
    <rPh sb="6" eb="7">
      <t>カイ</t>
    </rPh>
    <phoneticPr fontId="2"/>
  </si>
  <si>
    <t>回　　数</t>
    <rPh sb="0" eb="1">
      <t>カイ</t>
    </rPh>
    <rPh sb="3" eb="4">
      <t>カズ</t>
    </rPh>
    <phoneticPr fontId="2"/>
  </si>
  <si>
    <t>参加人員</t>
    <rPh sb="0" eb="2">
      <t>サンカ</t>
    </rPh>
    <rPh sb="2" eb="4">
      <t>ジンイン</t>
    </rPh>
    <phoneticPr fontId="2"/>
  </si>
  <si>
    <t>そ　　　の　　　他</t>
    <rPh sb="8" eb="9">
      <t>タ</t>
    </rPh>
    <phoneticPr fontId="2"/>
  </si>
  <si>
    <t>資料相談</t>
    <rPh sb="0" eb="2">
      <t>シリョウ</t>
    </rPh>
    <rPh sb="2" eb="4">
      <t>ソウダン</t>
    </rPh>
    <phoneticPr fontId="2"/>
  </si>
  <si>
    <t>複写ｻｰﾋﾞｽ</t>
    <rPh sb="0" eb="2">
      <t>フクシャ</t>
    </rPh>
    <phoneticPr fontId="2"/>
  </si>
  <si>
    <t>相互貸借</t>
    <rPh sb="0" eb="2">
      <t>ソウゴ</t>
    </rPh>
    <rPh sb="2" eb="4">
      <t>タイシャク</t>
    </rPh>
    <phoneticPr fontId="2"/>
  </si>
  <si>
    <t>件　　数</t>
    <rPh sb="0" eb="1">
      <t>ケン</t>
    </rPh>
    <rPh sb="3" eb="4">
      <t>スウ</t>
    </rPh>
    <phoneticPr fontId="2"/>
  </si>
  <si>
    <t>枚　　数</t>
    <rPh sb="0" eb="1">
      <t>マイ</t>
    </rPh>
    <rPh sb="3" eb="4">
      <t>スウ</t>
    </rPh>
    <phoneticPr fontId="2"/>
  </si>
  <si>
    <t>大　　人</t>
    <rPh sb="0" eb="1">
      <t>ダイ</t>
    </rPh>
    <rPh sb="3" eb="4">
      <t>ヒト</t>
    </rPh>
    <phoneticPr fontId="2"/>
  </si>
  <si>
    <t>小　　人</t>
    <rPh sb="0" eb="1">
      <t>ショウ</t>
    </rPh>
    <rPh sb="3" eb="4">
      <t>ヒト</t>
    </rPh>
    <phoneticPr fontId="2"/>
  </si>
  <si>
    <t>団　　体　　数</t>
    <rPh sb="0" eb="1">
      <t>ダン</t>
    </rPh>
    <rPh sb="3" eb="4">
      <t>カラダ</t>
    </rPh>
    <rPh sb="6" eb="7">
      <t>カズ</t>
    </rPh>
    <phoneticPr fontId="2"/>
  </si>
  <si>
    <t>団 体 数</t>
    <rPh sb="0" eb="1">
      <t>ダン</t>
    </rPh>
    <rPh sb="2" eb="3">
      <t>カラダ</t>
    </rPh>
    <rPh sb="4" eb="5">
      <t>カズ</t>
    </rPh>
    <phoneticPr fontId="2"/>
  </si>
  <si>
    <t>人員(再掲)</t>
    <rPh sb="0" eb="2">
      <t>ジンイン</t>
    </rPh>
    <rPh sb="3" eb="5">
      <t>サイケイ</t>
    </rPh>
    <phoneticPr fontId="2"/>
  </si>
  <si>
    <t>（再　掲）</t>
    <rPh sb="1" eb="2">
      <t>サイ</t>
    </rPh>
    <rPh sb="3" eb="4">
      <t>ケイ</t>
    </rPh>
    <phoneticPr fontId="2"/>
  </si>
  <si>
    <t>参集人員</t>
    <rPh sb="0" eb="1">
      <t>サン</t>
    </rPh>
    <phoneticPr fontId="2"/>
  </si>
  <si>
    <t>式　典</t>
    <rPh sb="0" eb="1">
      <t>シキ</t>
    </rPh>
    <rPh sb="2" eb="3">
      <t>テン</t>
    </rPh>
    <phoneticPr fontId="2"/>
  </si>
  <si>
    <t>大　会</t>
    <rPh sb="0" eb="1">
      <t>ダイ</t>
    </rPh>
    <rPh sb="2" eb="3">
      <t>カイ</t>
    </rPh>
    <phoneticPr fontId="2"/>
  </si>
  <si>
    <t>資料：市民部文化・交流課</t>
    <rPh sb="9" eb="11">
      <t>コウリュウ</t>
    </rPh>
    <rPh sb="11" eb="12">
      <t>カ</t>
    </rPh>
    <phoneticPr fontId="6"/>
  </si>
  <si>
    <t>その他</t>
    <rPh sb="2" eb="3">
      <t>タ</t>
    </rPh>
    <phoneticPr fontId="6"/>
  </si>
  <si>
    <t>資料：都市整備部総合公園課</t>
    <rPh sb="0" eb="2">
      <t>シリョウ</t>
    </rPh>
    <rPh sb="3" eb="5">
      <t>トシ</t>
    </rPh>
    <rPh sb="5" eb="7">
      <t>セイビ</t>
    </rPh>
    <rPh sb="7" eb="8">
      <t>ブ</t>
    </rPh>
    <rPh sb="8" eb="10">
      <t>ソウゴウ</t>
    </rPh>
    <rPh sb="10" eb="13">
      <t>コウエンカ</t>
    </rPh>
    <phoneticPr fontId="2"/>
  </si>
  <si>
    <t>（３）トッケイセキュリティ平塚総合体育館（平塚総合体育館）の利用状況（専用利用件数）</t>
    <rPh sb="21" eb="23">
      <t>ヒラツカ</t>
    </rPh>
    <rPh sb="23" eb="25">
      <t>ソウゴウ</t>
    </rPh>
    <rPh sb="25" eb="28">
      <t>タイイクカン</t>
    </rPh>
    <rPh sb="30" eb="32">
      <t>リヨウ</t>
    </rPh>
    <rPh sb="32" eb="34">
      <t>ジョウキョウ</t>
    </rPh>
    <rPh sb="35" eb="37">
      <t>センヨウ</t>
    </rPh>
    <rPh sb="37" eb="39">
      <t>リヨウ</t>
    </rPh>
    <rPh sb="39" eb="41">
      <t>ケンスウ</t>
    </rPh>
    <phoneticPr fontId="2"/>
  </si>
  <si>
    <t>第　１</t>
    <rPh sb="0" eb="1">
      <t>ダイ</t>
    </rPh>
    <phoneticPr fontId="2"/>
  </si>
  <si>
    <t>第　２</t>
    <rPh sb="0" eb="1">
      <t>ダイ</t>
    </rPh>
    <phoneticPr fontId="2"/>
  </si>
  <si>
    <t>第　３</t>
    <rPh sb="0" eb="1">
      <t>ダイ</t>
    </rPh>
    <phoneticPr fontId="2"/>
  </si>
  <si>
    <t>弓道場</t>
    <rPh sb="0" eb="3">
      <t>キュウドウジョウ</t>
    </rPh>
    <phoneticPr fontId="2"/>
  </si>
  <si>
    <t>体育室</t>
    <rPh sb="0" eb="3">
      <t>タイイクシツ</t>
    </rPh>
    <phoneticPr fontId="2"/>
  </si>
  <si>
    <t>武道場</t>
    <rPh sb="0" eb="3">
      <t>ブドウジョウ</t>
    </rPh>
    <phoneticPr fontId="2"/>
  </si>
  <si>
    <t>（４）トッケイセキュリティ平塚総合体育館（平塚総合体育館）の利用状況（個人利用）</t>
    <rPh sb="13" eb="15">
      <t>ヒラツカ</t>
    </rPh>
    <rPh sb="15" eb="17">
      <t>ソウゴウ</t>
    </rPh>
    <rPh sb="17" eb="20">
      <t>タイイクカン</t>
    </rPh>
    <rPh sb="21" eb="23">
      <t>ヒラツカ</t>
    </rPh>
    <rPh sb="23" eb="25">
      <t>ソウゴウ</t>
    </rPh>
    <rPh sb="25" eb="28">
      <t>タイイクカン</t>
    </rPh>
    <rPh sb="30" eb="32">
      <t>リヨウ</t>
    </rPh>
    <rPh sb="32" eb="34">
      <t>ジョウキョウ</t>
    </rPh>
    <rPh sb="35" eb="37">
      <t>コジン</t>
    </rPh>
    <rPh sb="37" eb="39">
      <t>リヨウ</t>
    </rPh>
    <phoneticPr fontId="2"/>
  </si>
  <si>
    <t>卓　　球</t>
    <rPh sb="0" eb="1">
      <t>タク</t>
    </rPh>
    <rPh sb="3" eb="4">
      <t>タマ</t>
    </rPh>
    <phoneticPr fontId="2"/>
  </si>
  <si>
    <t>柔　　道</t>
    <rPh sb="0" eb="1">
      <t>ジュウ</t>
    </rPh>
    <rPh sb="3" eb="4">
      <t>ミチ</t>
    </rPh>
    <phoneticPr fontId="2"/>
  </si>
  <si>
    <t>剣　　道</t>
    <rPh sb="0" eb="1">
      <t>ケン</t>
    </rPh>
    <rPh sb="3" eb="4">
      <t>ミチ</t>
    </rPh>
    <phoneticPr fontId="2"/>
  </si>
  <si>
    <t>大 人</t>
    <rPh sb="0" eb="1">
      <t>ダイ</t>
    </rPh>
    <rPh sb="2" eb="3">
      <t>ヒト</t>
    </rPh>
    <phoneticPr fontId="2"/>
  </si>
  <si>
    <t>小 人</t>
    <rPh sb="0" eb="1">
      <t>ショウ</t>
    </rPh>
    <rPh sb="2" eb="3">
      <t>ヒト</t>
    </rPh>
    <phoneticPr fontId="2"/>
  </si>
  <si>
    <t>空　　手</t>
    <rPh sb="0" eb="1">
      <t>カラ</t>
    </rPh>
    <rPh sb="3" eb="4">
      <t>テ</t>
    </rPh>
    <phoneticPr fontId="2"/>
  </si>
  <si>
    <t>弓　　道</t>
    <rPh sb="0" eb="1">
      <t>ユミ</t>
    </rPh>
    <rPh sb="3" eb="4">
      <t>ミチ</t>
    </rPh>
    <phoneticPr fontId="2"/>
  </si>
  <si>
    <t>少林寺拳法</t>
    <rPh sb="0" eb="3">
      <t>ショウリンジ</t>
    </rPh>
    <rPh sb="3" eb="5">
      <t>ケンポウ</t>
    </rPh>
    <phoneticPr fontId="2"/>
  </si>
  <si>
    <t>温水プール</t>
    <rPh sb="0" eb="2">
      <t>オンスイ</t>
    </rPh>
    <phoneticPr fontId="2"/>
  </si>
  <si>
    <t>大人</t>
    <rPh sb="0" eb="2">
      <t>オトナ</t>
    </rPh>
    <phoneticPr fontId="2"/>
  </si>
  <si>
    <t>小人</t>
    <rPh sb="0" eb="2">
      <t>ショウニン</t>
    </rPh>
    <phoneticPr fontId="2"/>
  </si>
  <si>
    <t>（５）テニスコートの利用状況</t>
    <rPh sb="10" eb="12">
      <t>リヨウ</t>
    </rPh>
    <rPh sb="12" eb="14">
      <t>ジョウキョウ</t>
    </rPh>
    <phoneticPr fontId="2"/>
  </si>
  <si>
    <t>11～13時</t>
    <rPh sb="5" eb="6">
      <t>ジ</t>
    </rPh>
    <phoneticPr fontId="2"/>
  </si>
  <si>
    <t>13～15時</t>
    <rPh sb="5" eb="6">
      <t>ジ</t>
    </rPh>
    <phoneticPr fontId="2"/>
  </si>
  <si>
    <t>15～17時</t>
    <rPh sb="5" eb="6">
      <t>ジ</t>
    </rPh>
    <phoneticPr fontId="2"/>
  </si>
  <si>
    <t>17～19時</t>
    <rPh sb="5" eb="6">
      <t>ジ</t>
    </rPh>
    <phoneticPr fontId="2"/>
  </si>
  <si>
    <t>19～21時</t>
    <rPh sb="5" eb="6">
      <t>ジ</t>
    </rPh>
    <phoneticPr fontId="2"/>
  </si>
  <si>
    <t>１日平均</t>
    <rPh sb="1" eb="2">
      <t>ニチ</t>
    </rPh>
    <rPh sb="2" eb="4">
      <t>ヘイキン</t>
    </rPh>
    <phoneticPr fontId="2"/>
  </si>
  <si>
    <t>（６）ポニー乗馬場の利用状況</t>
    <rPh sb="6" eb="8">
      <t>ジョウバ</t>
    </rPh>
    <rPh sb="8" eb="9">
      <t>ジョウ</t>
    </rPh>
    <rPh sb="10" eb="12">
      <t>リヨウ</t>
    </rPh>
    <rPh sb="12" eb="14">
      <t>ジョウキョウ</t>
    </rPh>
    <phoneticPr fontId="2"/>
  </si>
  <si>
    <t>利 用 者 数</t>
    <rPh sb="0" eb="1">
      <t>リ</t>
    </rPh>
    <rPh sb="2" eb="3">
      <t>ヨウ</t>
    </rPh>
    <rPh sb="4" eb="5">
      <t>モノ</t>
    </rPh>
    <rPh sb="6" eb="7">
      <t>スウ</t>
    </rPh>
    <phoneticPr fontId="2"/>
  </si>
  <si>
    <t>１ 日 平 均</t>
    <rPh sb="2" eb="3">
      <t>ニチ</t>
    </rPh>
    <rPh sb="4" eb="5">
      <t>ヒラ</t>
    </rPh>
    <rPh sb="6" eb="7">
      <t>ヒトシ</t>
    </rPh>
    <phoneticPr fontId="2"/>
  </si>
  <si>
    <t>開　場　日</t>
    <rPh sb="0" eb="1">
      <t>カイ</t>
    </rPh>
    <rPh sb="2" eb="3">
      <t>バ</t>
    </rPh>
    <rPh sb="4" eb="5">
      <t>ヒ</t>
    </rPh>
    <phoneticPr fontId="2"/>
  </si>
  <si>
    <t>開館日数</t>
    <rPh sb="0" eb="2">
      <t>カイカン</t>
    </rPh>
    <rPh sb="2" eb="4">
      <t>ニッスウ</t>
    </rPh>
    <phoneticPr fontId="6"/>
  </si>
  <si>
    <t>（注）花水公民館、神田公民館、金目公民館、金田公民館、旭南公民館については、体育館利用状況を含む。</t>
    <rPh sb="21" eb="23">
      <t>カネダ</t>
    </rPh>
    <rPh sb="23" eb="26">
      <t>コウミンカン</t>
    </rPh>
    <phoneticPr fontId="6"/>
  </si>
  <si>
    <t>　本表は各年度５月１日現在の東海大学医療技術短期大学の概況を表したものである。</t>
    <rPh sb="1" eb="3">
      <t>ホンヒョウ</t>
    </rPh>
    <rPh sb="4" eb="5">
      <t>オノオノ</t>
    </rPh>
    <rPh sb="5" eb="6">
      <t>ネン</t>
    </rPh>
    <rPh sb="6" eb="7">
      <t>ド</t>
    </rPh>
    <rPh sb="7" eb="8">
      <t>ヘイネン</t>
    </rPh>
    <rPh sb="8" eb="9">
      <t>ガツ</t>
    </rPh>
    <rPh sb="10" eb="11">
      <t>ニチ</t>
    </rPh>
    <rPh sb="11" eb="13">
      <t>ゲンザイ</t>
    </rPh>
    <rPh sb="14" eb="16">
      <t>トウカイ</t>
    </rPh>
    <rPh sb="16" eb="18">
      <t>ダイガク</t>
    </rPh>
    <rPh sb="18" eb="20">
      <t>イリョウ</t>
    </rPh>
    <rPh sb="20" eb="22">
      <t>ギジュツ</t>
    </rPh>
    <rPh sb="22" eb="24">
      <t>タンキ</t>
    </rPh>
    <rPh sb="24" eb="26">
      <t>ダイガク</t>
    </rPh>
    <rPh sb="27" eb="29">
      <t>ガイキョウ</t>
    </rPh>
    <rPh sb="30" eb="31">
      <t>ヒョウ</t>
    </rPh>
    <phoneticPr fontId="2"/>
  </si>
  <si>
    <t>１　　年</t>
    <rPh sb="3" eb="4">
      <t>ネン</t>
    </rPh>
    <phoneticPr fontId="2"/>
  </si>
  <si>
    <t>２　　年</t>
    <rPh sb="3" eb="4">
      <t>ネン</t>
    </rPh>
    <phoneticPr fontId="2"/>
  </si>
  <si>
    <t>３　　年</t>
    <rPh sb="3" eb="4">
      <t>ネン</t>
    </rPh>
    <phoneticPr fontId="2"/>
  </si>
  <si>
    <t>総数</t>
    <phoneticPr fontId="2"/>
  </si>
  <si>
    <t>総数</t>
    <phoneticPr fontId="2"/>
  </si>
  <si>
    <t>ひらつか</t>
    <phoneticPr fontId="10"/>
  </si>
  <si>
    <t xml:space="preserve"> </t>
    <phoneticPr fontId="2"/>
  </si>
  <si>
    <t>デイジー</t>
    <phoneticPr fontId="2"/>
  </si>
  <si>
    <t>　</t>
    <phoneticPr fontId="2"/>
  </si>
  <si>
    <t>ﾋﾞﾃﾞｵ　　ﾌﾟﾛｼﾞｪｸﾀｰ</t>
    <phoneticPr fontId="2"/>
  </si>
  <si>
    <t>ブックスタート</t>
    <phoneticPr fontId="2"/>
  </si>
  <si>
    <t>　　　　　　　　　　　　　　　　         　　　　　　　　　　　　　　　</t>
    <phoneticPr fontId="2"/>
  </si>
  <si>
    <t>　　　　　</t>
    <phoneticPr fontId="2"/>
  </si>
  <si>
    <t xml:space="preserve">　　　 </t>
    <phoneticPr fontId="2"/>
  </si>
  <si>
    <t>ﾌﾟﾗﾈﾀﾘｳﾑ</t>
    <phoneticPr fontId="2"/>
  </si>
  <si>
    <t>雑　　入(市民ｾﾝﾀｰ管理収入)</t>
    <phoneticPr fontId="2"/>
  </si>
  <si>
    <t>（１）バッティングパレス相石スタジアムひらつか（平塚球場）の利用状況</t>
    <phoneticPr fontId="6"/>
  </si>
  <si>
    <t>利　　　用　　　件　　　数</t>
    <phoneticPr fontId="6"/>
  </si>
  <si>
    <t>プール</t>
    <phoneticPr fontId="2"/>
  </si>
  <si>
    <t>50ｍ・20ｍ</t>
    <phoneticPr fontId="2"/>
  </si>
  <si>
    <t>ﾄﾚｰﾆﾝｸﾞﾙｰﾑ</t>
    <phoneticPr fontId="2"/>
  </si>
  <si>
    <t>バドミントン</t>
    <phoneticPr fontId="2"/>
  </si>
  <si>
    <t>ランニングコース</t>
    <phoneticPr fontId="2"/>
  </si>
  <si>
    <t>なぎなた</t>
    <phoneticPr fontId="2"/>
  </si>
  <si>
    <t>スポーツサウナ</t>
    <phoneticPr fontId="2"/>
  </si>
  <si>
    <t>４　　年</t>
    <rPh sb="3" eb="4">
      <t>ネン</t>
    </rPh>
    <phoneticPr fontId="2"/>
  </si>
  <si>
    <t>文学部</t>
    <rPh sb="0" eb="3">
      <t>ブンガクブ</t>
    </rPh>
    <phoneticPr fontId="2"/>
  </si>
  <si>
    <t>政治経済学部</t>
    <rPh sb="0" eb="2">
      <t>セイジ</t>
    </rPh>
    <rPh sb="2" eb="4">
      <t>ケイザイ</t>
    </rPh>
    <rPh sb="4" eb="6">
      <t>ガクブ</t>
    </rPh>
    <phoneticPr fontId="2"/>
  </si>
  <si>
    <t>法学部</t>
    <rPh sb="0" eb="3">
      <t>ホウガクブ</t>
    </rPh>
    <phoneticPr fontId="2"/>
  </si>
  <si>
    <t>教養学部</t>
    <rPh sb="0" eb="2">
      <t>キョウヨウ</t>
    </rPh>
    <rPh sb="2" eb="4">
      <t>ガクブ</t>
    </rPh>
    <phoneticPr fontId="2"/>
  </si>
  <si>
    <t>体育学部</t>
    <rPh sb="0" eb="2">
      <t>タイイク</t>
    </rPh>
    <rPh sb="2" eb="4">
      <t>ガクブ</t>
    </rPh>
    <phoneticPr fontId="2"/>
  </si>
  <si>
    <t>理学部</t>
    <rPh sb="0" eb="3">
      <t>リガクブ</t>
    </rPh>
    <phoneticPr fontId="2"/>
  </si>
  <si>
    <t>工学部</t>
    <rPh sb="0" eb="3">
      <t>コウガクブ</t>
    </rPh>
    <phoneticPr fontId="2"/>
  </si>
  <si>
    <t>経営学部</t>
    <rPh sb="0" eb="2">
      <t>ケイエイ</t>
    </rPh>
    <rPh sb="2" eb="4">
      <t>ガクブ</t>
    </rPh>
    <phoneticPr fontId="2"/>
  </si>
  <si>
    <t>資料：社会教育部美術館</t>
    <rPh sb="3" eb="5">
      <t>シャカイ</t>
    </rPh>
    <rPh sb="5" eb="7">
      <t>キョウイク</t>
    </rPh>
    <rPh sb="7" eb="8">
      <t>ブ</t>
    </rPh>
    <phoneticPr fontId="6"/>
  </si>
  <si>
    <t>開発施設等進・入学者</t>
    <rPh sb="5" eb="6">
      <t>ススム</t>
    </rPh>
    <rPh sb="7" eb="10">
      <t>ニュウガクシャ</t>
    </rPh>
    <phoneticPr fontId="2"/>
  </si>
  <si>
    <t>不詳・死亡の者</t>
    <rPh sb="0" eb="2">
      <t>フショウ</t>
    </rPh>
    <rPh sb="3" eb="5">
      <t>シボウ</t>
    </rPh>
    <rPh sb="6" eb="7">
      <t>モノ</t>
    </rPh>
    <phoneticPr fontId="2"/>
  </si>
  <si>
    <t>Ａ 高 等 学 校 等 進 学 者</t>
    <rPh sb="2" eb="3">
      <t>コウ</t>
    </rPh>
    <rPh sb="4" eb="5">
      <t>トウ</t>
    </rPh>
    <rPh sb="6" eb="7">
      <t>ガク</t>
    </rPh>
    <rPh sb="8" eb="9">
      <t>コウ</t>
    </rPh>
    <rPh sb="10" eb="11">
      <t>トウ</t>
    </rPh>
    <rPh sb="12" eb="13">
      <t>ススム</t>
    </rPh>
    <rPh sb="14" eb="15">
      <t>ガク</t>
    </rPh>
    <rPh sb="16" eb="17">
      <t>モノ</t>
    </rPh>
    <phoneticPr fontId="2"/>
  </si>
  <si>
    <t>Ｂ専修学校､公共職業能力</t>
    <rPh sb="1" eb="3">
      <t>センシュウ</t>
    </rPh>
    <rPh sb="3" eb="5">
      <t>ガッコウ</t>
    </rPh>
    <rPh sb="6" eb="8">
      <t>コウキョウ</t>
    </rPh>
    <rPh sb="8" eb="10">
      <t>ショクギョウ</t>
    </rPh>
    <rPh sb="10" eb="12">
      <t>ノウリョク</t>
    </rPh>
    <phoneticPr fontId="2"/>
  </si>
  <si>
    <t>Ｃ　就　職　者　等</t>
    <rPh sb="2" eb="3">
      <t>ジュ</t>
    </rPh>
    <rPh sb="4" eb="5">
      <t>ショク</t>
    </rPh>
    <rPh sb="6" eb="7">
      <t>モノ</t>
    </rPh>
    <rPh sb="8" eb="9">
      <t>トウ</t>
    </rPh>
    <phoneticPr fontId="2"/>
  </si>
  <si>
    <t>Ａ～Ｃ及び不詳
・死亡以外の者</t>
    <rPh sb="3" eb="4">
      <t>オヨ</t>
    </rPh>
    <rPh sb="5" eb="7">
      <t>フショウ</t>
    </rPh>
    <phoneticPr fontId="2"/>
  </si>
  <si>
    <t>(つづき)高等学校本科</t>
    <phoneticPr fontId="2"/>
  </si>
  <si>
    <t>高　等　学　校　本　科　（つづく）</t>
    <rPh sb="0" eb="1">
      <t>タカ</t>
    </rPh>
    <rPh sb="2" eb="3">
      <t>トウ</t>
    </rPh>
    <rPh sb="4" eb="5">
      <t>ガク</t>
    </rPh>
    <rPh sb="6" eb="7">
      <t>コウ</t>
    </rPh>
    <rPh sb="8" eb="9">
      <t>ホン</t>
    </rPh>
    <rPh sb="10" eb="11">
      <t>カ</t>
    </rPh>
    <phoneticPr fontId="2"/>
  </si>
  <si>
    <t>通 信 制</t>
    <phoneticPr fontId="2"/>
  </si>
  <si>
    <t>特別支援学校高等部</t>
    <rPh sb="0" eb="2">
      <t>トクベツ</t>
    </rPh>
    <rPh sb="2" eb="4">
      <t>シエン</t>
    </rPh>
    <rPh sb="4" eb="6">
      <t>ガッコウ</t>
    </rPh>
    <rPh sb="6" eb="9">
      <t>コウトウブ</t>
    </rPh>
    <phoneticPr fontId="2"/>
  </si>
  <si>
    <t>　本表は放送受信契約数統計要覧（日本放送協会）の結果を表したもので、放送受信契約数は毎年３月末現在のものである。</t>
    <rPh sb="1" eb="3">
      <t>ホンヒョウ</t>
    </rPh>
    <rPh sb="4" eb="6">
      <t>ホウソウ</t>
    </rPh>
    <rPh sb="6" eb="8">
      <t>ジュシン</t>
    </rPh>
    <rPh sb="8" eb="10">
      <t>ケイヤク</t>
    </rPh>
    <rPh sb="10" eb="11">
      <t>カズ</t>
    </rPh>
    <rPh sb="11" eb="13">
      <t>トウケイ</t>
    </rPh>
    <rPh sb="13" eb="15">
      <t>ヨウラン</t>
    </rPh>
    <rPh sb="16" eb="18">
      <t>ニホン</t>
    </rPh>
    <rPh sb="18" eb="20">
      <t>ホウソウ</t>
    </rPh>
    <rPh sb="20" eb="22">
      <t>キョウカイ</t>
    </rPh>
    <rPh sb="24" eb="26">
      <t>ケッカ</t>
    </rPh>
    <rPh sb="27" eb="28">
      <t>ヒョウ</t>
    </rPh>
    <rPh sb="34" eb="36">
      <t>ホウソウ</t>
    </rPh>
    <rPh sb="36" eb="38">
      <t>ジュシン</t>
    </rPh>
    <rPh sb="38" eb="40">
      <t>ケイヤク</t>
    </rPh>
    <rPh sb="40" eb="41">
      <t>スウ</t>
    </rPh>
    <rPh sb="42" eb="44">
      <t>マイトシ</t>
    </rPh>
    <rPh sb="45" eb="46">
      <t>ガツ</t>
    </rPh>
    <rPh sb="46" eb="47">
      <t>マツ</t>
    </rPh>
    <rPh sb="47" eb="49">
      <t>ゲンザイ</t>
    </rPh>
    <phoneticPr fontId="2"/>
  </si>
  <si>
    <t>資料：日本放送協会</t>
    <rPh sb="0" eb="2">
      <t>シリョウ</t>
    </rPh>
    <phoneticPr fontId="2"/>
  </si>
  <si>
    <t>職員数（本務者）</t>
    <rPh sb="0" eb="1">
      <t>ショク</t>
    </rPh>
    <rPh sb="1" eb="2">
      <t>イン</t>
    </rPh>
    <rPh sb="2" eb="3">
      <t>カズ</t>
    </rPh>
    <rPh sb="4" eb="6">
      <t>ホンム</t>
    </rPh>
    <rPh sb="6" eb="7">
      <t>シャ</t>
    </rPh>
    <phoneticPr fontId="2"/>
  </si>
  <si>
    <t>（注）私立の１校は休校中である。</t>
    <rPh sb="1" eb="2">
      <t>チュウ</t>
    </rPh>
    <rPh sb="3" eb="5">
      <t>シリツ</t>
    </rPh>
    <rPh sb="7" eb="8">
      <t>コウ</t>
    </rPh>
    <rPh sb="9" eb="12">
      <t>キュウコウチュウ</t>
    </rPh>
    <phoneticPr fontId="2"/>
  </si>
  <si>
    <t>教 員 数 （ 本 務 者 ）</t>
    <rPh sb="0" eb="1">
      <t>キョウ</t>
    </rPh>
    <rPh sb="2" eb="3">
      <t>イン</t>
    </rPh>
    <rPh sb="4" eb="5">
      <t>カズ</t>
    </rPh>
    <rPh sb="8" eb="9">
      <t>ホン</t>
    </rPh>
    <rPh sb="10" eb="11">
      <t>ツトム</t>
    </rPh>
    <rPh sb="12" eb="13">
      <t>シャ</t>
    </rPh>
    <phoneticPr fontId="2"/>
  </si>
  <si>
    <t>職 員 数 （ 本 務 者 ）</t>
    <rPh sb="0" eb="1">
      <t>ショク</t>
    </rPh>
    <rPh sb="2" eb="3">
      <t>イン</t>
    </rPh>
    <rPh sb="4" eb="5">
      <t>カズ</t>
    </rPh>
    <rPh sb="8" eb="9">
      <t>ホン</t>
    </rPh>
    <rPh sb="10" eb="11">
      <t>ツトム</t>
    </rPh>
    <rPh sb="12" eb="13">
      <t>モノ</t>
    </rPh>
    <phoneticPr fontId="2"/>
  </si>
  <si>
    <t>教員数（本務者）</t>
    <rPh sb="0" eb="1">
      <t>キョウ</t>
    </rPh>
    <rPh sb="1" eb="2">
      <t>イン</t>
    </rPh>
    <rPh sb="2" eb="3">
      <t>カズ</t>
    </rPh>
    <rPh sb="4" eb="7">
      <t>ホンムシャ</t>
    </rPh>
    <phoneticPr fontId="2"/>
  </si>
  <si>
    <t>職員数（本務者）</t>
    <rPh sb="0" eb="1">
      <t>ショク</t>
    </rPh>
    <rPh sb="1" eb="2">
      <t>イン</t>
    </rPh>
    <rPh sb="2" eb="3">
      <t>カズ</t>
    </rPh>
    <rPh sb="4" eb="7">
      <t>ホンムシャ</t>
    </rPh>
    <phoneticPr fontId="2"/>
  </si>
  <si>
    <t>教育・保育職員数及び教育・保育補助員数(兼務者)</t>
    <phoneticPr fontId="2"/>
  </si>
  <si>
    <t>文化社会学部</t>
    <rPh sb="0" eb="2">
      <t>ブンカ</t>
    </rPh>
    <rPh sb="2" eb="4">
      <t>シャカイ</t>
    </rPh>
    <rPh sb="4" eb="6">
      <t>ガクブ</t>
    </rPh>
    <phoneticPr fontId="2"/>
  </si>
  <si>
    <t>利用回数</t>
    <phoneticPr fontId="6"/>
  </si>
  <si>
    <t>利用回数</t>
  </si>
  <si>
    <t>催　　　　　物　　　（つづく）</t>
    <phoneticPr fontId="2"/>
  </si>
  <si>
    <t>ホ ー ル</t>
    <phoneticPr fontId="2"/>
  </si>
  <si>
    <t>（注）平成30年度から男女別集計を廃止した。</t>
    <rPh sb="1" eb="2">
      <t>チュウ</t>
    </rPh>
    <rPh sb="3" eb="5">
      <t>ヘイセイ</t>
    </rPh>
    <rPh sb="7" eb="9">
      <t>ネンド</t>
    </rPh>
    <rPh sb="11" eb="13">
      <t>ダンジョ</t>
    </rPh>
    <rPh sb="13" eb="14">
      <t>ベツ</t>
    </rPh>
    <rPh sb="14" eb="16">
      <t>シュウケイ</t>
    </rPh>
    <rPh sb="17" eb="19">
      <t>ハイシ</t>
    </rPh>
    <phoneticPr fontId="6"/>
  </si>
  <si>
    <t>平成30年度</t>
  </si>
  <si>
    <t>（注）入館者数には、野外の行事の参加者を含む。</t>
    <rPh sb="1" eb="2">
      <t>チュウ</t>
    </rPh>
    <phoneticPr fontId="2"/>
  </si>
  <si>
    <t>平成29年度</t>
  </si>
  <si>
    <t>資料：社会教育部博物館</t>
    <rPh sb="0" eb="2">
      <t>シリョウ</t>
    </rPh>
    <rPh sb="3" eb="5">
      <t>シャカイ</t>
    </rPh>
    <rPh sb="5" eb="7">
      <t>キョウイク</t>
    </rPh>
    <rPh sb="7" eb="8">
      <t>ブ</t>
    </rPh>
    <rPh sb="8" eb="11">
      <t>ハクブツカン</t>
    </rPh>
    <phoneticPr fontId="2"/>
  </si>
  <si>
    <t>教員数
(兼務)</t>
    <rPh sb="0" eb="2">
      <t>キョウイン</t>
    </rPh>
    <rPh sb="2" eb="3">
      <t>スウ</t>
    </rPh>
    <rPh sb="5" eb="7">
      <t>ケンム</t>
    </rPh>
    <phoneticPr fontId="2"/>
  </si>
  <si>
    <t>資料：社会教育部中央公民館</t>
    <rPh sb="3" eb="5">
      <t>シャカイ</t>
    </rPh>
    <rPh sb="7" eb="8">
      <t>ブ</t>
    </rPh>
    <rPh sb="8" eb="10">
      <t>チュウオウ</t>
    </rPh>
    <rPh sb="10" eb="13">
      <t>コウミンカン</t>
    </rPh>
    <phoneticPr fontId="2"/>
  </si>
  <si>
    <t>資料：社会教育部中央図書館</t>
    <rPh sb="3" eb="8">
      <t>シャカイキョウイクブ</t>
    </rPh>
    <phoneticPr fontId="2"/>
  </si>
  <si>
    <t>資料：社会教育部中央図書館</t>
    <rPh sb="0" eb="2">
      <t>シリョウ</t>
    </rPh>
    <rPh sb="3" eb="7">
      <t>シャカイキョウイク</t>
    </rPh>
    <rPh sb="7" eb="8">
      <t>ブ</t>
    </rPh>
    <rPh sb="8" eb="10">
      <t>チュウオウ</t>
    </rPh>
    <rPh sb="10" eb="13">
      <t>トショカン</t>
    </rPh>
    <phoneticPr fontId="2"/>
  </si>
  <si>
    <t>（注）視聴覚資料とはＣＤ、ビデオ、ＤＶＤ、紙芝居等である。</t>
    <rPh sb="1" eb="2">
      <t>チュウ</t>
    </rPh>
    <rPh sb="3" eb="6">
      <t>シチョウカク</t>
    </rPh>
    <rPh sb="6" eb="8">
      <t>シリョウ</t>
    </rPh>
    <rPh sb="21" eb="24">
      <t>カミシバイ</t>
    </rPh>
    <rPh sb="24" eb="25">
      <t>トウ</t>
    </rPh>
    <phoneticPr fontId="2"/>
  </si>
  <si>
    <t>(つづき)催　物</t>
    <rPh sb="5" eb="6">
      <t>モヨオ</t>
    </rPh>
    <rPh sb="7" eb="8">
      <t>モノ</t>
    </rPh>
    <phoneticPr fontId="2"/>
  </si>
  <si>
    <t>舞　踊</t>
    <rPh sb="0" eb="1">
      <t>マイ</t>
    </rPh>
    <rPh sb="2" eb="3">
      <t>オドリ</t>
    </rPh>
    <phoneticPr fontId="2"/>
  </si>
  <si>
    <t>演　劇</t>
    <rPh sb="0" eb="1">
      <t>エン</t>
    </rPh>
    <rPh sb="2" eb="3">
      <t>ゲキ</t>
    </rPh>
    <phoneticPr fontId="2"/>
  </si>
  <si>
    <t>（注）1.平成27年度以降はホール、平成28年度以降は事務室、食堂、売店の使用がないため、それぞれ数値の記載はない。
　　　2.平成30年使用料は、年額と月額をそれぞれ四捨五入するため金額の一部が一致しない。
      3.市民センターは、平成30年12月28日に閉鎖された。　</t>
    <rPh sb="1" eb="2">
      <t>チュウ</t>
    </rPh>
    <rPh sb="50" eb="51">
      <t>アタイ</t>
    </rPh>
    <rPh sb="113" eb="115">
      <t>シミン</t>
    </rPh>
    <phoneticPr fontId="6"/>
  </si>
  <si>
    <t>Ａ会議室</t>
    <rPh sb="1" eb="4">
      <t>カイギシツ</t>
    </rPh>
    <phoneticPr fontId="2"/>
  </si>
  <si>
    <t>Ｂ会議室</t>
    <rPh sb="1" eb="4">
      <t>カイギシツ</t>
    </rPh>
    <phoneticPr fontId="2"/>
  </si>
  <si>
    <t>９～11時</t>
    <rPh sb="4" eb="5">
      <t>ジ</t>
    </rPh>
    <phoneticPr fontId="2"/>
  </si>
  <si>
    <t>生徒数(つづく)</t>
    <rPh sb="0" eb="1">
      <t>ショウ</t>
    </rPh>
    <rPh sb="1" eb="2">
      <t>ト</t>
    </rPh>
    <rPh sb="2" eb="3">
      <t>スウ</t>
    </rPh>
    <phoneticPr fontId="2"/>
  </si>
  <si>
    <t>　（つづき）　　　　生　　　　　　徒　　　　　　数</t>
    <rPh sb="10" eb="11">
      <t>セイ</t>
    </rPh>
    <rPh sb="17" eb="18">
      <t>ト</t>
    </rPh>
    <rPh sb="24" eb="25">
      <t>カズ</t>
    </rPh>
    <phoneticPr fontId="2"/>
  </si>
  <si>
    <t>児童数 (つづく)</t>
    <rPh sb="0" eb="1">
      <t>ジ</t>
    </rPh>
    <rPh sb="1" eb="2">
      <t>ワラベ</t>
    </rPh>
    <rPh sb="2" eb="3">
      <t>カズ</t>
    </rPh>
    <phoneticPr fontId="2"/>
  </si>
  <si>
    <t>　（つづき）　　　　　児　　　　　　童　　　　　　数</t>
    <rPh sb="11" eb="12">
      <t>ジ</t>
    </rPh>
    <rPh sb="18" eb="19">
      <t>ワラベ</t>
    </rPh>
    <rPh sb="25" eb="26">
      <t>カズ</t>
    </rPh>
    <phoneticPr fontId="2"/>
  </si>
  <si>
    <t>園 　児 　数　(つづく)</t>
    <rPh sb="0" eb="1">
      <t>エン</t>
    </rPh>
    <rPh sb="3" eb="4">
      <t>コ</t>
    </rPh>
    <rPh sb="6" eb="7">
      <t>カズ</t>
    </rPh>
    <phoneticPr fontId="2"/>
  </si>
  <si>
    <t>（つづき）　 園　　　児　　　数</t>
    <rPh sb="7" eb="8">
      <t>エン</t>
    </rPh>
    <rPh sb="11" eb="12">
      <t>コ</t>
    </rPh>
    <rPh sb="15" eb="16">
      <t>カズ</t>
    </rPh>
    <phoneticPr fontId="2"/>
  </si>
  <si>
    <t>新 年 度
入園者数</t>
    <rPh sb="0" eb="1">
      <t>シン</t>
    </rPh>
    <rPh sb="2" eb="3">
      <t>トシ</t>
    </rPh>
    <rPh sb="4" eb="5">
      <t>タビ</t>
    </rPh>
    <rPh sb="6" eb="8">
      <t>ニュウエン</t>
    </rPh>
    <rPh sb="8" eb="10">
      <t>シャスウ</t>
    </rPh>
    <phoneticPr fontId="2"/>
  </si>
  <si>
    <t>在 園 者 数　(つづく)</t>
    <rPh sb="0" eb="1">
      <t>ザイ</t>
    </rPh>
    <rPh sb="2" eb="3">
      <t>エン</t>
    </rPh>
    <rPh sb="4" eb="5">
      <t>シャ</t>
    </rPh>
    <rPh sb="6" eb="7">
      <t>スウ</t>
    </rPh>
    <phoneticPr fontId="2"/>
  </si>
  <si>
    <t>　　（つづき）　　　　　在　　　　園　　　　者　　　　数</t>
    <rPh sb="12" eb="13">
      <t>ザイ</t>
    </rPh>
    <rPh sb="17" eb="18">
      <t>エン</t>
    </rPh>
    <rPh sb="22" eb="23">
      <t>シャ</t>
    </rPh>
    <rPh sb="27" eb="28">
      <t>スウ</t>
    </rPh>
    <phoneticPr fontId="2"/>
  </si>
  <si>
    <t>高　等　学　校　（　本　科　）</t>
    <rPh sb="0" eb="1">
      <t>タカ</t>
    </rPh>
    <rPh sb="2" eb="3">
      <t>トウ</t>
    </rPh>
    <rPh sb="4" eb="5">
      <t>ガク</t>
    </rPh>
    <rPh sb="6" eb="7">
      <t>コウ</t>
    </rPh>
    <rPh sb="10" eb="11">
      <t>ホン</t>
    </rPh>
    <rPh sb="12" eb="13">
      <t>カ</t>
    </rPh>
    <phoneticPr fontId="2"/>
  </si>
  <si>
    <t>特 別 支 援 学 校
高 等 部 (本 科)</t>
    <rPh sb="0" eb="1">
      <t>トク</t>
    </rPh>
    <rPh sb="2" eb="3">
      <t>ベツ</t>
    </rPh>
    <rPh sb="4" eb="5">
      <t>ササ</t>
    </rPh>
    <rPh sb="6" eb="7">
      <t>エン</t>
    </rPh>
    <rPh sb="8" eb="9">
      <t>ガク</t>
    </rPh>
    <rPh sb="10" eb="11">
      <t>コウ</t>
    </rPh>
    <rPh sb="12" eb="13">
      <t>コウ</t>
    </rPh>
    <rPh sb="14" eb="15">
      <t>トウ</t>
    </rPh>
    <rPh sb="16" eb="17">
      <t>ブ</t>
    </rPh>
    <rPh sb="19" eb="20">
      <t>ホン</t>
    </rPh>
    <rPh sb="21" eb="22">
      <t>カ</t>
    </rPh>
    <phoneticPr fontId="2"/>
  </si>
  <si>
    <t>（注）1.衛星契約とは、放送受信契約のうち衛星契約の件数及び特別契約の件数の合計である。</t>
    <rPh sb="1" eb="2">
      <t>チュウ</t>
    </rPh>
    <rPh sb="5" eb="7">
      <t>エイセイ</t>
    </rPh>
    <rPh sb="7" eb="9">
      <t>ケイヤク</t>
    </rPh>
    <rPh sb="12" eb="14">
      <t>ホウソウ</t>
    </rPh>
    <rPh sb="14" eb="16">
      <t>ジュシン</t>
    </rPh>
    <rPh sb="16" eb="18">
      <t>ケイヤク</t>
    </rPh>
    <rPh sb="21" eb="23">
      <t>エイセイ</t>
    </rPh>
    <rPh sb="23" eb="25">
      <t>ケイヤク</t>
    </rPh>
    <rPh sb="26" eb="28">
      <t>ケンスウ</t>
    </rPh>
    <rPh sb="28" eb="29">
      <t>オヨ</t>
    </rPh>
    <rPh sb="30" eb="32">
      <t>トクベツ</t>
    </rPh>
    <rPh sb="32" eb="34">
      <t>ケイヤク</t>
    </rPh>
    <rPh sb="35" eb="37">
      <t>ケンスウ</t>
    </rPh>
    <rPh sb="38" eb="40">
      <t>ゴウケイ</t>
    </rPh>
    <phoneticPr fontId="2"/>
  </si>
  <si>
    <t>放 送 受 信 契 約 数</t>
    <rPh sb="0" eb="1">
      <t>ホウ</t>
    </rPh>
    <rPh sb="4" eb="5">
      <t>ウケ</t>
    </rPh>
    <rPh sb="6" eb="7">
      <t>シン</t>
    </rPh>
    <rPh sb="8" eb="9">
      <t>チギリ</t>
    </rPh>
    <rPh sb="10" eb="11">
      <t>ヤク</t>
    </rPh>
    <rPh sb="12" eb="13">
      <t>カズ</t>
    </rPh>
    <phoneticPr fontId="2"/>
  </si>
  <si>
    <t xml:space="preserve">      2.地上契約数は、放送受信契約数から衛星契約数を減じた値である。</t>
    <rPh sb="8" eb="10">
      <t>チジョウ</t>
    </rPh>
    <rPh sb="10" eb="12">
      <t>ケイヤク</t>
    </rPh>
    <rPh sb="12" eb="13">
      <t>スウ</t>
    </rPh>
    <rPh sb="30" eb="31">
      <t>ゲン</t>
    </rPh>
    <rPh sb="33" eb="34">
      <t>アタイ</t>
    </rPh>
    <phoneticPr fontId="2"/>
  </si>
  <si>
    <t>衛 星 契 約 数（再掲）</t>
    <rPh sb="0" eb="1">
      <t>マモル</t>
    </rPh>
    <rPh sb="2" eb="3">
      <t>ホシ</t>
    </rPh>
    <rPh sb="4" eb="5">
      <t>チギリ</t>
    </rPh>
    <rPh sb="6" eb="7">
      <t>ヤク</t>
    </rPh>
    <rPh sb="8" eb="9">
      <t>カズ</t>
    </rPh>
    <rPh sb="10" eb="11">
      <t>サイ</t>
    </rPh>
    <phoneticPr fontId="2"/>
  </si>
  <si>
    <t>地 上 契 約 数</t>
    <rPh sb="0" eb="1">
      <t>チ</t>
    </rPh>
    <rPh sb="2" eb="3">
      <t>ウエ</t>
    </rPh>
    <rPh sb="4" eb="5">
      <t>チギリ</t>
    </rPh>
    <rPh sb="6" eb="7">
      <t>ヤク</t>
    </rPh>
    <rPh sb="8" eb="9">
      <t>カズ</t>
    </rPh>
    <phoneticPr fontId="2"/>
  </si>
  <si>
    <t>Ｎ　教育・文化及び宗教</t>
    <rPh sb="2" eb="4">
      <t>キョウイク</t>
    </rPh>
    <rPh sb="5" eb="7">
      <t>ブンカ</t>
    </rPh>
    <rPh sb="7" eb="8">
      <t>オヨ</t>
    </rPh>
    <rPh sb="9" eb="11">
      <t>シュウキョウ</t>
    </rPh>
    <phoneticPr fontId="2"/>
  </si>
  <si>
    <t>Ｎ－１　小学校の概況</t>
    <rPh sb="4" eb="7">
      <t>ショウガッコウ</t>
    </rPh>
    <rPh sb="8" eb="10">
      <t>ガイキョウ</t>
    </rPh>
    <phoneticPr fontId="2"/>
  </si>
  <si>
    <t>Ｎ－２　中学校の概況</t>
    <rPh sb="4" eb="7">
      <t>チュウガッコウ</t>
    </rPh>
    <rPh sb="8" eb="10">
      <t>ガイキョウ</t>
    </rPh>
    <phoneticPr fontId="2"/>
  </si>
  <si>
    <t>Ｎ－３　高等学校の概況</t>
    <rPh sb="4" eb="6">
      <t>コウトウ</t>
    </rPh>
    <rPh sb="6" eb="8">
      <t>ガッコウ</t>
    </rPh>
    <rPh sb="9" eb="11">
      <t>ガイキョウ</t>
    </rPh>
    <phoneticPr fontId="2"/>
  </si>
  <si>
    <t>Ｎ－４　中等教育学校の概況</t>
    <rPh sb="4" eb="6">
      <t>チュウトウ</t>
    </rPh>
    <rPh sb="6" eb="8">
      <t>キョウイク</t>
    </rPh>
    <rPh sb="8" eb="10">
      <t>ガッコウ</t>
    </rPh>
    <rPh sb="11" eb="13">
      <t>ガイキョウ</t>
    </rPh>
    <phoneticPr fontId="2"/>
  </si>
  <si>
    <t>Ｎ－５　短期大学の概況</t>
    <rPh sb="4" eb="6">
      <t>タンキ</t>
    </rPh>
    <rPh sb="6" eb="8">
      <t>ダイガク</t>
    </rPh>
    <rPh sb="9" eb="11">
      <t>ガイキョウ</t>
    </rPh>
    <phoneticPr fontId="2"/>
  </si>
  <si>
    <t>Ｎ－６　大学の概況</t>
    <phoneticPr fontId="2"/>
  </si>
  <si>
    <t>Ｎ－７　特別支援（盲・ろう・養護）学校の概況</t>
    <rPh sb="4" eb="6">
      <t>トクベツ</t>
    </rPh>
    <rPh sb="6" eb="8">
      <t>シエン</t>
    </rPh>
    <rPh sb="9" eb="10">
      <t>モウ</t>
    </rPh>
    <rPh sb="14" eb="15">
      <t>カイ</t>
    </rPh>
    <rPh sb="15" eb="16">
      <t>ユズル</t>
    </rPh>
    <rPh sb="20" eb="22">
      <t>ガイキョウ</t>
    </rPh>
    <phoneticPr fontId="2"/>
  </si>
  <si>
    <t>Ｎ－８　専修学校・各種学校の概況</t>
    <rPh sb="4" eb="6">
      <t>センシュウ</t>
    </rPh>
    <rPh sb="6" eb="8">
      <t>ガッコウ</t>
    </rPh>
    <rPh sb="9" eb="11">
      <t>カクシュ</t>
    </rPh>
    <rPh sb="11" eb="13">
      <t>ガッコウ</t>
    </rPh>
    <rPh sb="14" eb="16">
      <t>ガイキョウ</t>
    </rPh>
    <phoneticPr fontId="2"/>
  </si>
  <si>
    <t>Ｎ－９　幼稚園の概況</t>
    <rPh sb="4" eb="7">
      <t>ヨウチエン</t>
    </rPh>
    <rPh sb="8" eb="10">
      <t>ガイキョウ</t>
    </rPh>
    <phoneticPr fontId="2"/>
  </si>
  <si>
    <t>Ｎ－10　幼保連携型認定こども園の概況</t>
    <rPh sb="17" eb="19">
      <t>ガイキョウ</t>
    </rPh>
    <phoneticPr fontId="2"/>
  </si>
  <si>
    <t>Ｎ－11　学校施設の概況</t>
    <rPh sb="5" eb="7">
      <t>ガッコウ</t>
    </rPh>
    <rPh sb="7" eb="9">
      <t>シセツ</t>
    </rPh>
    <rPh sb="10" eb="12">
      <t>ガイキョウ</t>
    </rPh>
    <phoneticPr fontId="2"/>
  </si>
  <si>
    <t>Ｎ－12　中学校の進路別卒業者数</t>
    <rPh sb="5" eb="8">
      <t>チュウガッコウ</t>
    </rPh>
    <rPh sb="9" eb="11">
      <t>シンロ</t>
    </rPh>
    <rPh sb="11" eb="12">
      <t>ベツ</t>
    </rPh>
    <rPh sb="12" eb="14">
      <t>ソツギョウ</t>
    </rPh>
    <rPh sb="14" eb="16">
      <t>シャスウ</t>
    </rPh>
    <phoneticPr fontId="2"/>
  </si>
  <si>
    <t>Ｎ－15　年齢別児童生徒の身長の平均値</t>
    <rPh sb="5" eb="8">
      <t>ネンレイベツ</t>
    </rPh>
    <rPh sb="8" eb="10">
      <t>ジドウ</t>
    </rPh>
    <rPh sb="10" eb="12">
      <t>セイト</t>
    </rPh>
    <rPh sb="13" eb="15">
      <t>シンチョウ</t>
    </rPh>
    <rPh sb="16" eb="19">
      <t>ヘイキンチ</t>
    </rPh>
    <phoneticPr fontId="2"/>
  </si>
  <si>
    <t>Ｎ－16　年齢別児童生徒の体重の平均値</t>
    <rPh sb="5" eb="8">
      <t>ネンレイベツ</t>
    </rPh>
    <rPh sb="8" eb="10">
      <t>ジドウ</t>
    </rPh>
    <rPh sb="10" eb="12">
      <t>セイト</t>
    </rPh>
    <rPh sb="13" eb="15">
      <t>タイジュウ</t>
    </rPh>
    <rPh sb="16" eb="19">
      <t>ヘイキンチ</t>
    </rPh>
    <phoneticPr fontId="2"/>
  </si>
  <si>
    <t>Ｎ－31　教育費の予算及び決算</t>
    <phoneticPr fontId="2"/>
  </si>
  <si>
    <t>Ｎ－32　放送受信契約数</t>
    <rPh sb="5" eb="7">
      <t>ホウソウ</t>
    </rPh>
    <rPh sb="7" eb="9">
      <t>ジュシン</t>
    </rPh>
    <rPh sb="9" eb="12">
      <t>ケイヤクスウ</t>
    </rPh>
    <phoneticPr fontId="2"/>
  </si>
  <si>
    <t>Ｎ－33　宗教法人</t>
    <rPh sb="5" eb="7">
      <t>シュウキョウ</t>
    </rPh>
    <rPh sb="7" eb="9">
      <t>ホウジン</t>
    </rPh>
    <phoneticPr fontId="2"/>
  </si>
  <si>
    <t>Ｎ－13　中学校の高等学校等への入学志願者数</t>
    <rPh sb="5" eb="8">
      <t>チュウガッコウ</t>
    </rPh>
    <rPh sb="9" eb="11">
      <t>コウトウ</t>
    </rPh>
    <rPh sb="11" eb="13">
      <t>ガッコウ</t>
    </rPh>
    <rPh sb="13" eb="14">
      <t>トウ</t>
    </rPh>
    <rPh sb="16" eb="18">
      <t>ニュウガク</t>
    </rPh>
    <rPh sb="18" eb="21">
      <t>シガンシャ</t>
    </rPh>
    <rPh sb="21" eb="22">
      <t>スウ</t>
    </rPh>
    <phoneticPr fontId="2"/>
  </si>
  <si>
    <t>Ｎ－14　中学校の高等学校等への進学者数</t>
    <rPh sb="5" eb="8">
      <t>チュウガッコウ</t>
    </rPh>
    <rPh sb="9" eb="11">
      <t>コウトウ</t>
    </rPh>
    <rPh sb="11" eb="13">
      <t>ガッコウ</t>
    </rPh>
    <rPh sb="13" eb="14">
      <t>トウ</t>
    </rPh>
    <rPh sb="16" eb="19">
      <t>シンガクシャ</t>
    </rPh>
    <rPh sb="19" eb="20">
      <t>スウ</t>
    </rPh>
    <phoneticPr fontId="2"/>
  </si>
  <si>
    <t>　　 30年度</t>
  </si>
  <si>
    <t>　　30年度</t>
  </si>
  <si>
    <t>30年度</t>
  </si>
  <si>
    <t>　男</t>
    <rPh sb="1" eb="2">
      <t>オトコ</t>
    </rPh>
    <phoneticPr fontId="2"/>
  </si>
  <si>
    <t>＝</t>
    <phoneticPr fontId="2"/>
  </si>
  <si>
    <t>×100</t>
    <phoneticPr fontId="2"/>
  </si>
  <si>
    <t>資料：学校教育部学務課</t>
    <rPh sb="0" eb="2">
      <t>シリョウ</t>
    </rPh>
    <rPh sb="3" eb="8">
      <t>ガッコウキョウイクブ</t>
    </rPh>
    <rPh sb="8" eb="10">
      <t>ガクム</t>
    </rPh>
    <rPh sb="10" eb="11">
      <t>カ</t>
    </rPh>
    <phoneticPr fontId="2"/>
  </si>
  <si>
    <t>資料：社会教育部社会教育課</t>
    <rPh sb="3" eb="5">
      <t>シャカイ</t>
    </rPh>
    <rPh sb="5" eb="7">
      <t>キョウイク</t>
    </rPh>
    <rPh sb="7" eb="8">
      <t>ブ</t>
    </rPh>
    <phoneticPr fontId="2"/>
  </si>
  <si>
    <t>令和元年度</t>
  </si>
  <si>
    <t>　　　　30年度</t>
  </si>
  <si>
    <t>　　 令和元年度</t>
  </si>
  <si>
    <t>　 　30年度</t>
  </si>
  <si>
    <t>平 成 29 年 度</t>
  </si>
  <si>
    <t>平 成 30 年 度</t>
  </si>
  <si>
    <t>（注）1. 1日平均は利用者数÷開場日で求め、小数点第一位で四捨五入している。</t>
    <rPh sb="1" eb="2">
      <t>チュウ</t>
    </rPh>
    <rPh sb="14" eb="15">
      <t>カズ</t>
    </rPh>
    <phoneticPr fontId="2"/>
  </si>
  <si>
    <t>（注）1.第一看護学科（３年制）は、平成16年度から看護学科に名称変更。</t>
    <rPh sb="1" eb="2">
      <t>チュウ</t>
    </rPh>
    <rPh sb="5" eb="7">
      <t>ダイイチ</t>
    </rPh>
    <rPh sb="7" eb="9">
      <t>カンゴ</t>
    </rPh>
    <rPh sb="9" eb="11">
      <t>ガッカ</t>
    </rPh>
    <rPh sb="13" eb="15">
      <t>ネンセイ</t>
    </rPh>
    <rPh sb="18" eb="20">
      <t>ヘイセイ</t>
    </rPh>
    <rPh sb="22" eb="24">
      <t>ネンド</t>
    </rPh>
    <rPh sb="26" eb="28">
      <t>カンゴ</t>
    </rPh>
    <rPh sb="28" eb="30">
      <t>ガッカ</t>
    </rPh>
    <rPh sb="31" eb="33">
      <t>メイショウ</t>
    </rPh>
    <rPh sb="33" eb="35">
      <t>ヘンコウ</t>
    </rPh>
    <phoneticPr fontId="4"/>
  </si>
  <si>
    <t xml:space="preserve">      2.第二看護学科（２年制）は、平成17年3月に廃止。</t>
    <rPh sb="8" eb="10">
      <t>ダイニ</t>
    </rPh>
    <rPh sb="10" eb="12">
      <t>カンゴ</t>
    </rPh>
    <rPh sb="12" eb="14">
      <t>ガッカ</t>
    </rPh>
    <rPh sb="16" eb="18">
      <t>ネンセイ</t>
    </rPh>
    <rPh sb="21" eb="23">
      <t>ヘイセイ</t>
    </rPh>
    <rPh sb="25" eb="26">
      <t>ネン</t>
    </rPh>
    <rPh sb="27" eb="28">
      <t>ガツ</t>
    </rPh>
    <rPh sb="29" eb="31">
      <t>ハイシ</t>
    </rPh>
    <phoneticPr fontId="4"/>
  </si>
  <si>
    <t>資料：東海大学医療技術短期大学</t>
    <rPh sb="0" eb="2">
      <t>シリョウ</t>
    </rPh>
    <rPh sb="3" eb="5">
      <t>トウカイ</t>
    </rPh>
    <rPh sb="5" eb="7">
      <t>ダイガク</t>
    </rPh>
    <rPh sb="7" eb="9">
      <t>イリョウ</t>
    </rPh>
    <rPh sb="9" eb="11">
      <t>ギジュツ</t>
    </rPh>
    <rPh sb="11" eb="13">
      <t>タンキ</t>
    </rPh>
    <rPh sb="13" eb="15">
      <t>ダイガク</t>
    </rPh>
    <phoneticPr fontId="4"/>
  </si>
  <si>
    <t>令和元年度</t>
    <rPh sb="0" eb="5">
      <t>レイワガンネンド</t>
    </rPh>
    <phoneticPr fontId="2"/>
  </si>
  <si>
    <t>総　　　　　数</t>
  </si>
  <si>
    <t>木村植物園
湘南ひらつか
パークゴルフ場</t>
    <rPh sb="0" eb="2">
      <t>キムラ</t>
    </rPh>
    <rPh sb="2" eb="5">
      <t>ショクブツエン</t>
    </rPh>
    <rPh sb="6" eb="8">
      <t>ショウナン</t>
    </rPh>
    <rPh sb="19" eb="20">
      <t>ジョウ</t>
    </rPh>
    <phoneticPr fontId="10"/>
  </si>
  <si>
    <t>令和2年度</t>
  </si>
  <si>
    <t>看護学科</t>
  </si>
  <si>
    <t>予 算 現 額</t>
  </si>
  <si>
    <t>令 和 元 年 度</t>
  </si>
  <si>
    <t>令 和 2 年 度</t>
  </si>
  <si>
    <t>資料：社会教育部スポーツ課・都市整備部総合公園課</t>
    <rPh sb="0" eb="2">
      <t>シリョウ</t>
    </rPh>
    <rPh sb="3" eb="8">
      <t>シャカイキョウイクブ</t>
    </rPh>
    <rPh sb="12" eb="13">
      <t>カ</t>
    </rPh>
    <rPh sb="14" eb="16">
      <t>トシ</t>
    </rPh>
    <rPh sb="16" eb="18">
      <t>セイビ</t>
    </rPh>
    <rPh sb="18" eb="19">
      <t>ブ</t>
    </rPh>
    <rPh sb="19" eb="21">
      <t>ソウゴウ</t>
    </rPh>
    <rPh sb="21" eb="24">
      <t>コウエンカ</t>
    </rPh>
    <phoneticPr fontId="2"/>
  </si>
  <si>
    <t>29年度</t>
  </si>
  <si>
    <t>　</t>
  </si>
  <si>
    <t>資料：社会教育部中央図書館</t>
    <rPh sb="0" eb="2">
      <t>シリョウ</t>
    </rPh>
    <rPh sb="3" eb="5">
      <t>シャカイ</t>
    </rPh>
    <rPh sb="5" eb="7">
      <t>キョウイク</t>
    </rPh>
    <rPh sb="7" eb="8">
      <t>ブ</t>
    </rPh>
    <rPh sb="8" eb="10">
      <t>チュウオウ</t>
    </rPh>
    <rPh sb="10" eb="13">
      <t>トショカン</t>
    </rPh>
    <phoneticPr fontId="2"/>
  </si>
  <si>
    <t>平成28年度</t>
    <rPh sb="0" eb="2">
      <t>ヘイセイ</t>
    </rPh>
    <phoneticPr fontId="2"/>
  </si>
  <si>
    <t>平成29年度</t>
    <rPh sb="0" eb="2">
      <t>ヘイセイ</t>
    </rPh>
    <rPh sb="4" eb="5">
      <t>ネン</t>
    </rPh>
    <rPh sb="5" eb="6">
      <t>ド</t>
    </rPh>
    <phoneticPr fontId="5"/>
  </si>
  <si>
    <t>0.3未満</t>
  </si>
  <si>
    <t>区　　　　分</t>
    <phoneticPr fontId="2"/>
  </si>
  <si>
    <t>　民　俗（有形）</t>
  </si>
  <si>
    <t>古記録</t>
  </si>
  <si>
    <t>民俗資料</t>
  </si>
  <si>
    <t>特　　　集　　　展</t>
  </si>
  <si>
    <t>（注）1.会期が年度をまたぐ展覧会については前年度の事業に含む。</t>
    <rPh sb="1" eb="2">
      <t>チュウ</t>
    </rPh>
    <rPh sb="5" eb="7">
      <t>カイキ</t>
    </rPh>
    <rPh sb="8" eb="10">
      <t>ネンド</t>
    </rPh>
    <rPh sb="14" eb="17">
      <t>テンランカイ</t>
    </rPh>
    <rPh sb="22" eb="25">
      <t>ゼンネンド</t>
    </rPh>
    <rPh sb="26" eb="28">
      <t>ジギョウ</t>
    </rPh>
    <rPh sb="29" eb="30">
      <t>フク</t>
    </rPh>
    <phoneticPr fontId="2"/>
  </si>
  <si>
    <t>（２）レモンガススタジアム平塚（平塚競技場）の利用状況</t>
    <phoneticPr fontId="6"/>
  </si>
  <si>
    <t>区　分</t>
    <rPh sb="0" eb="1">
      <t>ク</t>
    </rPh>
    <rPh sb="2" eb="3">
      <t>ブン</t>
    </rPh>
    <phoneticPr fontId="6"/>
  </si>
  <si>
    <t>区　分</t>
    <rPh sb="0" eb="1">
      <t>ク</t>
    </rPh>
    <rPh sb="2" eb="3">
      <t>ブン</t>
    </rPh>
    <phoneticPr fontId="2"/>
  </si>
  <si>
    <t>区　分</t>
    <rPh sb="0" eb="1">
      <t>ク</t>
    </rPh>
    <rPh sb="2" eb="3">
      <t>ブン</t>
    </rPh>
    <phoneticPr fontId="10"/>
  </si>
  <si>
    <t>区　　分</t>
    <rPh sb="0" eb="1">
      <t>ク</t>
    </rPh>
    <rPh sb="3" eb="4">
      <t>ブン</t>
    </rPh>
    <phoneticPr fontId="6"/>
  </si>
  <si>
    <t>2年度</t>
  </si>
  <si>
    <t xml:space="preserve"> 2年度</t>
  </si>
  <si>
    <t xml:space="preserve">      3.看護学科（３年制）は、令和2年度以降の学生募集を停止。</t>
    <rPh sb="8" eb="10">
      <t>カンゴ</t>
    </rPh>
    <rPh sb="10" eb="12">
      <t>ガッカ</t>
    </rPh>
    <rPh sb="14" eb="16">
      <t>ネンセイ</t>
    </rPh>
    <rPh sb="19" eb="21">
      <t>レイワ</t>
    </rPh>
    <rPh sb="24" eb="26">
      <t>イコウ</t>
    </rPh>
    <rPh sb="27" eb="29">
      <t>ガクセイ</t>
    </rPh>
    <rPh sb="29" eb="31">
      <t>ボシュウ</t>
    </rPh>
    <rPh sb="32" eb="34">
      <t>テイシ</t>
    </rPh>
    <phoneticPr fontId="4"/>
  </si>
  <si>
    <t>令和3年度</t>
  </si>
  <si>
    <t>サン・ライフ
アリーナ</t>
    <phoneticPr fontId="10"/>
  </si>
  <si>
    <t>予算現額は、前年度からの繰越額を含めて表示している。</t>
    <rPh sb="0" eb="2">
      <t>ヨサン</t>
    </rPh>
    <rPh sb="2" eb="4">
      <t>ゲンガク</t>
    </rPh>
    <rPh sb="6" eb="9">
      <t>ゼンネンド</t>
    </rPh>
    <rPh sb="12" eb="14">
      <t>クリコシ</t>
    </rPh>
    <rPh sb="14" eb="15">
      <t>ガク</t>
    </rPh>
    <rPh sb="16" eb="17">
      <t>フク</t>
    </rPh>
    <rPh sb="19" eb="21">
      <t>ヒョウジ</t>
    </rPh>
    <phoneticPr fontId="2"/>
  </si>
  <si>
    <t>予 算 現 額</t>
    <rPh sb="4" eb="5">
      <t>ゲン</t>
    </rPh>
    <rPh sb="6" eb="7">
      <t>ガク</t>
    </rPh>
    <phoneticPr fontId="2"/>
  </si>
  <si>
    <t>2年度</t>
    <rPh sb="1" eb="3">
      <t>ネンド</t>
    </rPh>
    <phoneticPr fontId="2"/>
  </si>
  <si>
    <t>（注）1.令和3年7月18日から8月2日までは、リトアニア共和国オリンピック委員会ナショナルチームが事前合宿を行ったため、</t>
    <rPh sb="1" eb="2">
      <t>チュウ</t>
    </rPh>
    <phoneticPr fontId="6"/>
  </si>
  <si>
    <t>　　　　レモンガススタジアム平塚の一般利用を中止した。</t>
    <rPh sb="17" eb="19">
      <t>イッパン</t>
    </rPh>
    <phoneticPr fontId="6"/>
  </si>
  <si>
    <t>　　　2.令和3年12月6日から令和4年3月18日までは、改修工事のためレモンガススタジアム平塚は一部大会を除き閉鎖した。</t>
    <rPh sb="5" eb="7">
      <t>レイワ</t>
    </rPh>
    <rPh sb="8" eb="9">
      <t>ネン</t>
    </rPh>
    <rPh sb="11" eb="12">
      <t>ガツ</t>
    </rPh>
    <rPh sb="13" eb="14">
      <t>ニチ</t>
    </rPh>
    <rPh sb="16" eb="18">
      <t>レイワ</t>
    </rPh>
    <rPh sb="19" eb="20">
      <t>ネン</t>
    </rPh>
    <rPh sb="21" eb="22">
      <t>ガツ</t>
    </rPh>
    <rPh sb="24" eb="25">
      <t>ニチ</t>
    </rPh>
    <rPh sb="29" eb="31">
      <t>カイシュウ</t>
    </rPh>
    <rPh sb="31" eb="33">
      <t>コウジ</t>
    </rPh>
    <rPh sb="46" eb="48">
      <t>ヒラツカ</t>
    </rPh>
    <rPh sb="49" eb="51">
      <t>イチブ</t>
    </rPh>
    <rPh sb="51" eb="53">
      <t>タイカイ</t>
    </rPh>
    <rPh sb="54" eb="55">
      <t>ノゾ</t>
    </rPh>
    <rPh sb="56" eb="58">
      <t>ヘイサ</t>
    </rPh>
    <phoneticPr fontId="6"/>
  </si>
  <si>
    <t>　　　平塚総合体育館の一般利用を中止した。</t>
    <phoneticPr fontId="2"/>
  </si>
  <si>
    <t>（注）令和3年7月7日から7月28日までは、リトアニア共和国オリンピック委員会ナショナルチームが事前合宿を行ったため、トッケイセキュリティ</t>
    <rPh sb="1" eb="2">
      <t>チュウ</t>
    </rPh>
    <phoneticPr fontId="2"/>
  </si>
  <si>
    <t>（注）1.スポーツメディカルは過去5年間の利用実績がなかったため、令和元年度分の調査時（令和2年11月）に削除した。</t>
    <rPh sb="1" eb="2">
      <t>チュウ</t>
    </rPh>
    <phoneticPr fontId="2"/>
  </si>
  <si>
    <t>　　　2.令和3年1月21日から10月4日までは、新型コロナウイルス感染症拡大予防対策のため、トッケイセキュリティ平塚総合体育館の温水プールを除き</t>
    <rPh sb="5" eb="7">
      <t>レイワ</t>
    </rPh>
    <rPh sb="8" eb="9">
      <t>ネン</t>
    </rPh>
    <rPh sb="10" eb="11">
      <t>ガツ</t>
    </rPh>
    <rPh sb="13" eb="14">
      <t>ニチ</t>
    </rPh>
    <rPh sb="18" eb="19">
      <t>ガツ</t>
    </rPh>
    <rPh sb="20" eb="21">
      <t>ニチ</t>
    </rPh>
    <rPh sb="25" eb="27">
      <t>シンガタ</t>
    </rPh>
    <rPh sb="34" eb="37">
      <t>カンセンショウ</t>
    </rPh>
    <rPh sb="37" eb="39">
      <t>カクダイ</t>
    </rPh>
    <rPh sb="39" eb="41">
      <t>ヨボウ</t>
    </rPh>
    <rPh sb="41" eb="43">
      <t>タイサク</t>
    </rPh>
    <rPh sb="57" eb="64">
      <t>ヒラツカソウゴウタイイクカン</t>
    </rPh>
    <rPh sb="65" eb="67">
      <t>オンスイ</t>
    </rPh>
    <rPh sb="71" eb="72">
      <t>ノゾ</t>
    </rPh>
    <phoneticPr fontId="2"/>
  </si>
  <si>
    <t>　　　　個人利用を中止した。</t>
  </si>
  <si>
    <t>（注）1日平均は総数÷開場日で求め小数点第二位で四捨五入している。</t>
    <rPh sb="1" eb="2">
      <t>チュウ</t>
    </rPh>
    <rPh sb="4" eb="5">
      <t>ニチ</t>
    </rPh>
    <rPh sb="5" eb="7">
      <t>ヘイキン</t>
    </rPh>
    <rPh sb="8" eb="10">
      <t>ソウスウ</t>
    </rPh>
    <rPh sb="11" eb="13">
      <t>カイジョウ</t>
    </rPh>
    <rPh sb="13" eb="14">
      <t>ビ</t>
    </rPh>
    <rPh sb="15" eb="16">
      <t>モト</t>
    </rPh>
    <rPh sb="17" eb="20">
      <t>ショウスウテン</t>
    </rPh>
    <rPh sb="20" eb="21">
      <t>ダイ</t>
    </rPh>
    <rPh sb="21" eb="22">
      <t>ニ</t>
    </rPh>
    <rPh sb="22" eb="23">
      <t>イ</t>
    </rPh>
    <rPh sb="24" eb="28">
      <t>シシャゴニュウ</t>
    </rPh>
    <phoneticPr fontId="2"/>
  </si>
  <si>
    <t>使　　用　　料　（単位　千円）</t>
    <phoneticPr fontId="2"/>
  </si>
  <si>
    <t>年度月別</t>
  </si>
  <si>
    <t>使　用　料（単位　千円）</t>
    <phoneticPr fontId="2"/>
  </si>
  <si>
    <t>舞踊</t>
    <rPh sb="0" eb="2">
      <t>ブヨウ</t>
    </rPh>
    <phoneticPr fontId="2"/>
  </si>
  <si>
    <t>演劇</t>
    <rPh sb="0" eb="2">
      <t>エンゲキ</t>
    </rPh>
    <phoneticPr fontId="2"/>
  </si>
  <si>
    <t>４月</t>
  </si>
  <si>
    <t>５月</t>
  </si>
  <si>
    <t>６月</t>
  </si>
  <si>
    <t>７月</t>
  </si>
  <si>
    <t>８月</t>
  </si>
  <si>
    <t>９月</t>
  </si>
  <si>
    <t>10月</t>
  </si>
  <si>
    <t>11月</t>
  </si>
  <si>
    <t>12月</t>
  </si>
  <si>
    <t>１月</t>
  </si>
  <si>
    <t>２月</t>
  </si>
  <si>
    <t>３月</t>
  </si>
  <si>
    <t>　（つづき）ホ　ー　ル　系　統　利　用　状　況</t>
    <phoneticPr fontId="6"/>
  </si>
  <si>
    <t>　（つづき）　　　　件　　　　　　数</t>
    <phoneticPr fontId="6"/>
  </si>
  <si>
    <t>Ｎ－17　児童生徒の視力検査状況</t>
    <rPh sb="5" eb="7">
      <t>ジドウ</t>
    </rPh>
    <rPh sb="7" eb="9">
      <t>セイト</t>
    </rPh>
    <rPh sb="10" eb="12">
      <t>シリョク</t>
    </rPh>
    <rPh sb="12" eb="14">
      <t>ケンサ</t>
    </rPh>
    <rPh sb="14" eb="16">
      <t>ジョウキョウ</t>
    </rPh>
    <phoneticPr fontId="2"/>
  </si>
  <si>
    <t>Ｎ－18　児童生徒の歯科健診状況</t>
    <rPh sb="5" eb="7">
      <t>ジドウ</t>
    </rPh>
    <rPh sb="7" eb="9">
      <t>セイト</t>
    </rPh>
    <rPh sb="10" eb="12">
      <t>シカ</t>
    </rPh>
    <rPh sb="12" eb="14">
      <t>ケンシン</t>
    </rPh>
    <rPh sb="14" eb="16">
      <t>ジョウキョウ</t>
    </rPh>
    <phoneticPr fontId="2"/>
  </si>
  <si>
    <t>Ｎ－19　公民館利用状況（つづき）</t>
    <phoneticPr fontId="2"/>
  </si>
  <si>
    <t>Ｎ－19　公民館利用状況</t>
    <phoneticPr fontId="2"/>
  </si>
  <si>
    <t>Ｎ－20　図書館の概況</t>
    <rPh sb="5" eb="8">
      <t>トショカン</t>
    </rPh>
    <rPh sb="9" eb="11">
      <t>ガイキョウ</t>
    </rPh>
    <phoneticPr fontId="2"/>
  </si>
  <si>
    <t>Ｎ－20　図書館の概況（つづき）</t>
    <rPh sb="5" eb="8">
      <t>トショカン</t>
    </rPh>
    <rPh sb="9" eb="11">
      <t>ガイキョウ</t>
    </rPh>
    <phoneticPr fontId="2"/>
  </si>
  <si>
    <t>Ｎ－21　青少年会館利用状況</t>
    <phoneticPr fontId="2"/>
  </si>
  <si>
    <t>Ｎ－22　体育施設利用状況</t>
    <rPh sb="5" eb="7">
      <t>タイイク</t>
    </rPh>
    <rPh sb="7" eb="9">
      <t>シセツ</t>
    </rPh>
    <rPh sb="9" eb="11">
      <t>リヨウ</t>
    </rPh>
    <rPh sb="11" eb="13">
      <t>ジョウキョウ</t>
    </rPh>
    <phoneticPr fontId="2"/>
  </si>
  <si>
    <t>Ｎ－23　市民センター利用状況</t>
    <phoneticPr fontId="2"/>
  </si>
  <si>
    <t>Ｎ－24　ひらしん平塚文化芸術ホール（平塚文化芸術ホール）利用状況</t>
    <rPh sb="9" eb="11">
      <t>ヒラツカ</t>
    </rPh>
    <rPh sb="11" eb="13">
      <t>ブンカ</t>
    </rPh>
    <rPh sb="13" eb="15">
      <t>ゲイジュツ</t>
    </rPh>
    <rPh sb="19" eb="21">
      <t>ヒラツカ</t>
    </rPh>
    <rPh sb="21" eb="23">
      <t>ブンカ</t>
    </rPh>
    <rPh sb="23" eb="25">
      <t>ゲイジュツ</t>
    </rPh>
    <rPh sb="29" eb="31">
      <t>リヨウ</t>
    </rPh>
    <rPh sb="31" eb="33">
      <t>ジョウキョウ</t>
    </rPh>
    <phoneticPr fontId="2"/>
  </si>
  <si>
    <t>Ｎ－25　総合公園有料施設利用状況</t>
    <rPh sb="15" eb="17">
      <t>ジョウキョウ</t>
    </rPh>
    <phoneticPr fontId="6"/>
  </si>
  <si>
    <t>Ｎ－25　総合公園有料施設利用状況（つづき）</t>
    <rPh sb="5" eb="7">
      <t>ソウゴウ</t>
    </rPh>
    <rPh sb="7" eb="9">
      <t>コウエン</t>
    </rPh>
    <rPh sb="9" eb="11">
      <t>ユウリョウ</t>
    </rPh>
    <rPh sb="11" eb="13">
      <t>シセツ</t>
    </rPh>
    <rPh sb="13" eb="15">
      <t>リヨウ</t>
    </rPh>
    <rPh sb="15" eb="17">
      <t>ジョウキョウ</t>
    </rPh>
    <phoneticPr fontId="2"/>
  </si>
  <si>
    <t>Ｎ－27　市民アートギャラリー利用状況</t>
    <phoneticPr fontId="2"/>
  </si>
  <si>
    <t>Ｎ－28　ミュージアムホール利用状況</t>
    <phoneticPr fontId="2"/>
  </si>
  <si>
    <t>Ｎ－29　博物館入館者数</t>
    <rPh sb="5" eb="8">
      <t>ハクブツカン</t>
    </rPh>
    <rPh sb="8" eb="11">
      <t>ニュウカンシャ</t>
    </rPh>
    <rPh sb="11" eb="12">
      <t>スウ</t>
    </rPh>
    <phoneticPr fontId="2"/>
  </si>
  <si>
    <t>Ｎ－30　重要文化財</t>
    <phoneticPr fontId="2"/>
  </si>
  <si>
    <t>低視力者（ａ～ｄ)</t>
    <rPh sb="0" eb="1">
      <t>テイ</t>
    </rPh>
    <rPh sb="1" eb="3">
      <t>シリョク</t>
    </rPh>
    <rPh sb="3" eb="4">
      <t>シャ</t>
    </rPh>
    <phoneticPr fontId="2"/>
  </si>
  <si>
    <t>d</t>
    <phoneticPr fontId="2"/>
  </si>
  <si>
    <t>眼鏡使用</t>
    <rPh sb="0" eb="2">
      <t>メガネ</t>
    </rPh>
    <rPh sb="2" eb="4">
      <t>シヨウ</t>
    </rPh>
    <phoneticPr fontId="2"/>
  </si>
  <si>
    <t>ａ</t>
    <phoneticPr fontId="2"/>
  </si>
  <si>
    <t>0.9～0.7</t>
    <phoneticPr fontId="2"/>
  </si>
  <si>
    <t>ｂ</t>
    <phoneticPr fontId="2"/>
  </si>
  <si>
    <t>0.6～0.3</t>
    <phoneticPr fontId="2"/>
  </si>
  <si>
    <t>0.3未満</t>
    <rPh sb="3" eb="5">
      <t>ミマン</t>
    </rPh>
    <phoneticPr fontId="2"/>
  </si>
  <si>
    <t>（注）1．眼鏡等の使用者の裸眼視力は測定しないので、眼鏡等を使用している者はａｂｃには含まない。</t>
    <rPh sb="1" eb="2">
      <t>チュウ</t>
    </rPh>
    <rPh sb="5" eb="7">
      <t>メガネ</t>
    </rPh>
    <rPh sb="7" eb="8">
      <t>トウ</t>
    </rPh>
    <rPh sb="9" eb="12">
      <t>シヨウシャ</t>
    </rPh>
    <rPh sb="13" eb="15">
      <t>ラガン</t>
    </rPh>
    <rPh sb="15" eb="17">
      <t>シリョク</t>
    </rPh>
    <rPh sb="18" eb="20">
      <t>ソクテイ</t>
    </rPh>
    <rPh sb="26" eb="28">
      <t>ガンキョウ</t>
    </rPh>
    <rPh sb="28" eb="29">
      <t>トウ</t>
    </rPh>
    <rPh sb="30" eb="32">
      <t>シヨウ</t>
    </rPh>
    <rPh sb="36" eb="37">
      <t>モノ</t>
    </rPh>
    <rPh sb="43" eb="44">
      <t>フク</t>
    </rPh>
    <phoneticPr fontId="2"/>
  </si>
  <si>
    <t>　　　2．単位％＝</t>
    <rPh sb="5" eb="7">
      <t>タンイ</t>
    </rPh>
    <phoneticPr fontId="2"/>
  </si>
  <si>
    <t>各低視力者</t>
    <rPh sb="0" eb="1">
      <t>カク</t>
    </rPh>
    <rPh sb="1" eb="2">
      <t>テイ</t>
    </rPh>
    <rPh sb="2" eb="4">
      <t>シリョク</t>
    </rPh>
    <rPh sb="4" eb="5">
      <t>シャ</t>
    </rPh>
    <phoneticPr fontId="2"/>
  </si>
  <si>
    <t>受検人数</t>
    <rPh sb="0" eb="2">
      <t>ジュケン</t>
    </rPh>
    <rPh sb="2" eb="4">
      <t>ニンズ</t>
    </rPh>
    <phoneticPr fontId="2"/>
  </si>
  <si>
    <t>う歯罹患率</t>
  </si>
  <si>
    <t>処置完了率</t>
  </si>
  <si>
    <t>令和元年度</t>
    <rPh sb="0" eb="2">
      <t>レイワ</t>
    </rPh>
    <rPh sb="2" eb="3">
      <t>モト</t>
    </rPh>
    <rPh sb="3" eb="5">
      <t>ネンド</t>
    </rPh>
    <phoneticPr fontId="5"/>
  </si>
  <si>
    <t>2年度</t>
    <rPh sb="1" eb="3">
      <t>ネンド</t>
    </rPh>
    <phoneticPr fontId="5"/>
  </si>
  <si>
    <t>2年度</t>
    <phoneticPr fontId="2"/>
  </si>
  <si>
    <t>富士見公民館</t>
    <phoneticPr fontId="6"/>
  </si>
  <si>
    <t xml:space="preserve">      2.開館日数は展覧会が開催されていない日も含む。</t>
    <phoneticPr fontId="2"/>
  </si>
  <si>
    <t xml:space="preserve">      3.次年度４月の開館日数はロビー展の開催日数のため開館日数の合計には含めない。</t>
    <rPh sb="8" eb="11">
      <t>ジネンド</t>
    </rPh>
    <rPh sb="12" eb="13">
      <t>ガツ</t>
    </rPh>
    <rPh sb="14" eb="16">
      <t>カイカン</t>
    </rPh>
    <rPh sb="16" eb="18">
      <t>ニッスウ</t>
    </rPh>
    <rPh sb="22" eb="23">
      <t>テン</t>
    </rPh>
    <rPh sb="24" eb="26">
      <t>カイサイ</t>
    </rPh>
    <rPh sb="26" eb="28">
      <t>ニッスウ</t>
    </rPh>
    <rPh sb="31" eb="33">
      <t>カイカン</t>
    </rPh>
    <rPh sb="33" eb="35">
      <t>ニッスウ</t>
    </rPh>
    <rPh sb="36" eb="38">
      <t>ゴウケイ</t>
    </rPh>
    <rPh sb="40" eb="41">
      <t>フク</t>
    </rPh>
    <phoneticPr fontId="2"/>
  </si>
  <si>
    <t>　　 2年度</t>
  </si>
  <si>
    <t>国際学部</t>
    <rPh sb="0" eb="2">
      <t>コクサイ</t>
    </rPh>
    <rPh sb="2" eb="4">
      <t>ガクブ</t>
    </rPh>
    <phoneticPr fontId="2"/>
  </si>
  <si>
    <t>児童教育学部</t>
    <rPh sb="0" eb="2">
      <t>ジドウ</t>
    </rPh>
    <rPh sb="2" eb="4">
      <t>キョウイク</t>
    </rPh>
    <rPh sb="4" eb="5">
      <t>ガク</t>
    </rPh>
    <rPh sb="5" eb="6">
      <t>ブ</t>
    </rPh>
    <phoneticPr fontId="2"/>
  </si>
  <si>
    <t>健康学部</t>
    <rPh sb="0" eb="2">
      <t>ケンコウ</t>
    </rPh>
    <rPh sb="2" eb="3">
      <t>ガク</t>
    </rPh>
    <rPh sb="3" eb="4">
      <t>ブ</t>
    </rPh>
    <phoneticPr fontId="2"/>
  </si>
  <si>
    <t>情報理工学部</t>
    <rPh sb="0" eb="2">
      <t>ジョウホウ</t>
    </rPh>
    <rPh sb="2" eb="4">
      <t>リコウ</t>
    </rPh>
    <rPh sb="4" eb="5">
      <t>ガク</t>
    </rPh>
    <rPh sb="5" eb="6">
      <t>ブ</t>
    </rPh>
    <phoneticPr fontId="2"/>
  </si>
  <si>
    <t>観光学部</t>
    <rPh sb="0" eb="2">
      <t>カンコウ</t>
    </rPh>
    <rPh sb="2" eb="3">
      <t>ガク</t>
    </rPh>
    <rPh sb="3" eb="4">
      <t>ブ</t>
    </rPh>
    <phoneticPr fontId="2"/>
  </si>
  <si>
    <t>情報通信学部</t>
    <rPh sb="0" eb="2">
      <t>ジョウホウ</t>
    </rPh>
    <rPh sb="2" eb="4">
      <t>ツウシン</t>
    </rPh>
    <rPh sb="4" eb="5">
      <t>ガク</t>
    </rPh>
    <rPh sb="5" eb="6">
      <t>ブ</t>
    </rPh>
    <phoneticPr fontId="2"/>
  </si>
  <si>
    <t>（注）1.文化社会学部・健康学部は平成30年度新設。</t>
    <rPh sb="1" eb="2">
      <t>チュウ</t>
    </rPh>
    <rPh sb="5" eb="7">
      <t>ブンカ</t>
    </rPh>
    <rPh sb="7" eb="9">
      <t>シャカイ</t>
    </rPh>
    <rPh sb="9" eb="11">
      <t>ガクブ</t>
    </rPh>
    <rPh sb="12" eb="14">
      <t>ケンコウ</t>
    </rPh>
    <rPh sb="14" eb="16">
      <t>ガクブ</t>
    </rPh>
    <rPh sb="17" eb="19">
      <t>ヘイセイ</t>
    </rPh>
    <rPh sb="21" eb="23">
      <t>ネンド</t>
    </rPh>
    <rPh sb="23" eb="25">
      <t>シンセツ</t>
    </rPh>
    <phoneticPr fontId="2"/>
  </si>
  <si>
    <t>令和4年度</t>
    <rPh sb="0" eb="2">
      <t>レイワ</t>
    </rPh>
    <phoneticPr fontId="2"/>
  </si>
  <si>
    <t>令和4年度</t>
    <phoneticPr fontId="2"/>
  </si>
  <si>
    <t>全日制生徒数</t>
    <phoneticPr fontId="2"/>
  </si>
  <si>
    <t>総　　　　数</t>
    <phoneticPr fontId="2"/>
  </si>
  <si>
    <t>定時制生徒数</t>
    <phoneticPr fontId="2"/>
  </si>
  <si>
    <t>　　　4.東海大学医療技術短期大学は令和4年3月に閉学となった。</t>
    <rPh sb="5" eb="7">
      <t>トウカイ</t>
    </rPh>
    <rPh sb="7" eb="9">
      <t>ダイガク</t>
    </rPh>
    <rPh sb="9" eb="11">
      <t>イリョウ</t>
    </rPh>
    <rPh sb="11" eb="13">
      <t>ギジュツ</t>
    </rPh>
    <rPh sb="13" eb="15">
      <t>タンキ</t>
    </rPh>
    <rPh sb="15" eb="17">
      <t>ダイガク</t>
    </rPh>
    <rPh sb="18" eb="20">
      <t>レイワ</t>
    </rPh>
    <rPh sb="21" eb="22">
      <t>ネン</t>
    </rPh>
    <rPh sb="23" eb="24">
      <t>ガツ</t>
    </rPh>
    <rPh sb="25" eb="26">
      <t>ヘイ</t>
    </rPh>
    <rPh sb="26" eb="27">
      <t>ガク</t>
    </rPh>
    <phoneticPr fontId="2"/>
  </si>
  <si>
    <t>（注）視聴覚資料機材貸出/スライド映写機は、令和元年度より貸出を停止した。</t>
    <rPh sb="1" eb="2">
      <t>チュウ</t>
    </rPh>
    <rPh sb="17" eb="20">
      <t>エイシャキ</t>
    </rPh>
    <rPh sb="22" eb="24">
      <t>レイワ</t>
    </rPh>
    <rPh sb="24" eb="26">
      <t>ガンネン</t>
    </rPh>
    <rPh sb="26" eb="27">
      <t>ド</t>
    </rPh>
    <rPh sb="29" eb="31">
      <t>カシダシ</t>
    </rPh>
    <rPh sb="32" eb="34">
      <t>テイシ</t>
    </rPh>
    <phoneticPr fontId="2"/>
  </si>
  <si>
    <t>（各年１月１日現在）</t>
    <rPh sb="1" eb="3">
      <t>カクネン</t>
    </rPh>
    <rPh sb="4" eb="5">
      <t>ガツ</t>
    </rPh>
    <rPh sb="6" eb="7">
      <t>ニチ</t>
    </rPh>
    <rPh sb="7" eb="9">
      <t>ゲンザイ</t>
    </rPh>
    <phoneticPr fontId="2"/>
  </si>
  <si>
    <t>（注）令和2年4月9日から6月11日までは新型コロナウイルス感染拡大防止のため、馬入ふれあい公園サッカー場を除き施設閉鎖となった。</t>
    <rPh sb="3" eb="5">
      <t>レイワ</t>
    </rPh>
    <rPh sb="6" eb="7">
      <t>ネン</t>
    </rPh>
    <rPh sb="8" eb="9">
      <t>ガツ</t>
    </rPh>
    <rPh sb="10" eb="11">
      <t>ニチ</t>
    </rPh>
    <rPh sb="14" eb="15">
      <t>ガツ</t>
    </rPh>
    <rPh sb="17" eb="18">
      <t>ニチ</t>
    </rPh>
    <rPh sb="21" eb="23">
      <t>シンガタ</t>
    </rPh>
    <rPh sb="30" eb="32">
      <t>カンセン</t>
    </rPh>
    <rPh sb="32" eb="34">
      <t>カクダイ</t>
    </rPh>
    <rPh sb="34" eb="36">
      <t>ボウシ</t>
    </rPh>
    <rPh sb="54" eb="55">
      <t>ノゾ</t>
    </rPh>
    <rPh sb="56" eb="58">
      <t>シセツ</t>
    </rPh>
    <rPh sb="58" eb="60">
      <t>ヘイサ</t>
    </rPh>
    <phoneticPr fontId="10"/>
  </si>
  <si>
    <t>3年度</t>
    <phoneticPr fontId="2"/>
  </si>
  <si>
    <t>平成30年</t>
  </si>
  <si>
    <t>　　 令和元年</t>
  </si>
  <si>
    <t>2年</t>
  </si>
  <si>
    <t>3年</t>
  </si>
  <si>
    <t>4年</t>
    <phoneticPr fontId="2"/>
  </si>
  <si>
    <t>令和5年</t>
    <rPh sb="0" eb="2">
      <t>レイワ</t>
    </rPh>
    <phoneticPr fontId="2"/>
  </si>
  <si>
    <t>3年度</t>
  </si>
  <si>
    <t>令和4年度</t>
  </si>
  <si>
    <t>4年度</t>
    <phoneticPr fontId="2"/>
  </si>
  <si>
    <t>令和5年度</t>
    <rPh sb="0" eb="2">
      <t>レイワ</t>
    </rPh>
    <phoneticPr fontId="2"/>
  </si>
  <si>
    <t>令和5年度</t>
    <phoneticPr fontId="2"/>
  </si>
  <si>
    <t>3年度</t>
    <phoneticPr fontId="2"/>
  </si>
  <si>
    <t>令 和 3 年 度</t>
  </si>
  <si>
    <t>令 和 4 年 度</t>
    <rPh sb="0" eb="1">
      <t>レイ</t>
    </rPh>
    <rPh sb="2" eb="3">
      <t>ワ</t>
    </rPh>
    <phoneticPr fontId="2"/>
  </si>
  <si>
    <t>平成29年度</t>
    <rPh sb="0" eb="2">
      <t>ヘイセイ</t>
    </rPh>
    <phoneticPr fontId="6"/>
  </si>
  <si>
    <t>（注）1. ひらしん平塚文化芸術ホールは令和4年3月26日に開館した。
　　　2. 令和3年4月から令和4年度以降の予約受付を行っているため使用料を徴収している。
　　　3. 令和3年度中は貸館を実施していない。
      4. 単位未満を四捨五入しているため、表の内容と合計が一致しない場合がある。</t>
    <rPh sb="1" eb="2">
      <t>チュウ</t>
    </rPh>
    <rPh sb="10" eb="16">
      <t>ヒラツカブンカゲイジュツ</t>
    </rPh>
    <rPh sb="20" eb="22">
      <t>レイワ</t>
    </rPh>
    <rPh sb="23" eb="24">
      <t>ネン</t>
    </rPh>
    <rPh sb="25" eb="26">
      <t>ツキ</t>
    </rPh>
    <rPh sb="28" eb="29">
      <t>ニチ</t>
    </rPh>
    <rPh sb="30" eb="32">
      <t>カイカン</t>
    </rPh>
    <rPh sb="42" eb="44">
      <t>レイワ</t>
    </rPh>
    <rPh sb="45" eb="46">
      <t>ネン</t>
    </rPh>
    <rPh sb="47" eb="48">
      <t>ツキ</t>
    </rPh>
    <rPh sb="50" eb="52">
      <t>レイワ</t>
    </rPh>
    <rPh sb="53" eb="55">
      <t>ネンド</t>
    </rPh>
    <rPh sb="55" eb="57">
      <t>イコウ</t>
    </rPh>
    <rPh sb="58" eb="60">
      <t>ヨヤク</t>
    </rPh>
    <rPh sb="60" eb="62">
      <t>ウケツケ</t>
    </rPh>
    <rPh sb="63" eb="64">
      <t>オコナ</t>
    </rPh>
    <rPh sb="70" eb="72">
      <t>シヨウ</t>
    </rPh>
    <rPh sb="72" eb="73">
      <t>リョウ</t>
    </rPh>
    <rPh sb="74" eb="76">
      <t>チョウシュウ</t>
    </rPh>
    <phoneticPr fontId="6"/>
  </si>
  <si>
    <t>平成29年度</t>
    <rPh sb="0" eb="2">
      <t>ヘイセイ</t>
    </rPh>
    <phoneticPr fontId="4"/>
  </si>
  <si>
    <t>令和4年度</t>
    <phoneticPr fontId="10"/>
  </si>
  <si>
    <t>平成29年度</t>
    <rPh sb="0" eb="2">
      <t>ヘイセイ</t>
    </rPh>
    <phoneticPr fontId="5"/>
  </si>
  <si>
    <t>3年度</t>
    <rPh sb="1" eb="3">
      <t>ネンド</t>
    </rPh>
    <phoneticPr fontId="2"/>
  </si>
  <si>
    <t>令和4年度</t>
    <rPh sb="0" eb="1">
      <t>レイ</t>
    </rPh>
    <rPh sb="1" eb="2">
      <t>カズ</t>
    </rPh>
    <rPh sb="3" eb="5">
      <t>ネンド</t>
    </rPh>
    <phoneticPr fontId="2"/>
  </si>
  <si>
    <t>平成29年度</t>
    <rPh sb="0" eb="2">
      <t>ヘイセイ</t>
    </rPh>
    <phoneticPr fontId="2"/>
  </si>
  <si>
    <t>　本表は令和５年５月１日現在の市立諸学校の施設の概況を表したものである。</t>
  </si>
  <si>
    <t>（単位　平方メートル）　</t>
  </si>
  <si>
    <t>区　　分</t>
  </si>
  <si>
    <t>学校数</t>
  </si>
  <si>
    <t>校　　舎　　面　　積</t>
  </si>
  <si>
    <t>体 育 館 ・ 講 堂 面 積</t>
  </si>
  <si>
    <t>鉄　筋</t>
  </si>
  <si>
    <t>鉄骨造</t>
  </si>
  <si>
    <t>木　造</t>
  </si>
  <si>
    <t>総　　数</t>
  </si>
  <si>
    <t>小学校</t>
  </si>
  <si>
    <t>中学校</t>
  </si>
  <si>
    <t>幼稚園</t>
  </si>
  <si>
    <t>うち</t>
  </si>
  <si>
    <t>うち
図書室</t>
  </si>
  <si>
    <t>ｺﾝﾋﾟｭ-ﾀ</t>
  </si>
  <si>
    <t>教室</t>
  </si>
  <si>
    <t>（注）1.敷地面積は借用分を含む。</t>
  </si>
  <si>
    <t>　　　2.五領ヶ台分校については、学校数に含むが、全て県有地・県有施設であるため校舎面積等には含まない。</t>
  </si>
  <si>
    <t>資料：教育総務部教育施設課</t>
  </si>
  <si>
    <t>3年度</t>
    <rPh sb="1" eb="3">
      <t>ネンド</t>
    </rPh>
    <phoneticPr fontId="5"/>
  </si>
  <si>
    <t>（単位　％）</t>
    <phoneticPr fontId="2"/>
  </si>
  <si>
    <t>4年度</t>
    <rPh sb="1" eb="3">
      <t>ネンド</t>
    </rPh>
    <phoneticPr fontId="2"/>
  </si>
  <si>
    <t>4年度</t>
  </si>
  <si>
    <t>令和4年度</t>
    <rPh sb="0" eb="2">
      <t>レイワ</t>
    </rPh>
    <rPh sb="3" eb="4">
      <t>ネン</t>
    </rPh>
    <phoneticPr fontId="4"/>
  </si>
  <si>
    <t>令和4年度</t>
    <rPh sb="0" eb="2">
      <t>レイワ</t>
    </rPh>
    <phoneticPr fontId="4"/>
  </si>
  <si>
    <t>　　 令和4年度</t>
  </si>
  <si>
    <t>建築都市学部</t>
    <rPh sb="0" eb="2">
      <t>ケンチク</t>
    </rPh>
    <rPh sb="2" eb="4">
      <t>トシ</t>
    </rPh>
    <rPh sb="4" eb="6">
      <t>ガクブ</t>
    </rPh>
    <phoneticPr fontId="2"/>
  </si>
  <si>
    <t>　　　2.児童教育学部・経営学部・国際学部・建築都市学部は令和4年度新設。</t>
    <rPh sb="5" eb="7">
      <t>ジドウ</t>
    </rPh>
    <rPh sb="7" eb="9">
      <t>キョウイク</t>
    </rPh>
    <rPh sb="9" eb="11">
      <t>ガクブ</t>
    </rPh>
    <rPh sb="12" eb="14">
      <t>ケイエイ</t>
    </rPh>
    <rPh sb="14" eb="16">
      <t>ガクブ</t>
    </rPh>
    <rPh sb="17" eb="19">
      <t>コクサイ</t>
    </rPh>
    <rPh sb="19" eb="21">
      <t>ガクブ</t>
    </rPh>
    <rPh sb="22" eb="24">
      <t>ケンチク</t>
    </rPh>
    <rPh sb="24" eb="26">
      <t>トシ</t>
    </rPh>
    <rPh sb="26" eb="28">
      <t>ガクブ</t>
    </rPh>
    <rPh sb="29" eb="31">
      <t>レイワ</t>
    </rPh>
    <rPh sb="32" eb="34">
      <t>ネンド</t>
    </rPh>
    <rPh sb="34" eb="36">
      <t>シンセツ</t>
    </rPh>
    <phoneticPr fontId="2"/>
  </si>
  <si>
    <t>資料：東海大学湘南キャンパス・神奈川大学湘南ひらつかキャンパス</t>
    <rPh sb="0" eb="2">
      <t>シリョウ</t>
    </rPh>
    <rPh sb="3" eb="5">
      <t>トウカイ</t>
    </rPh>
    <rPh sb="5" eb="7">
      <t>ダイガク</t>
    </rPh>
    <rPh sb="7" eb="9">
      <t>ショウナン</t>
    </rPh>
    <rPh sb="15" eb="18">
      <t>カナガワ</t>
    </rPh>
    <rPh sb="18" eb="20">
      <t>ダイガク</t>
    </rPh>
    <rPh sb="20" eb="22">
      <t>ショウナン</t>
    </rPh>
    <phoneticPr fontId="2"/>
  </si>
  <si>
    <t>　本表は各年度５月１日現在の東海大学湘南キャンパス及び神奈川大学湘南ひらつかキャンパスの概況を表したものである。</t>
    <rPh sb="1" eb="3">
      <t>ホンヒョウ</t>
    </rPh>
    <rPh sb="4" eb="6">
      <t>カクトシ</t>
    </rPh>
    <rPh sb="6" eb="7">
      <t>ド</t>
    </rPh>
    <rPh sb="8" eb="9">
      <t>ガツ</t>
    </rPh>
    <rPh sb="10" eb="11">
      <t>ニチ</t>
    </rPh>
    <rPh sb="11" eb="13">
      <t>ゲンザイ</t>
    </rPh>
    <rPh sb="14" eb="16">
      <t>トウカイ</t>
    </rPh>
    <rPh sb="16" eb="18">
      <t>ダイガク</t>
    </rPh>
    <rPh sb="18" eb="20">
      <t>ショウナン</t>
    </rPh>
    <rPh sb="25" eb="26">
      <t>オヨ</t>
    </rPh>
    <rPh sb="27" eb="30">
      <t>カナガワ</t>
    </rPh>
    <rPh sb="30" eb="32">
      <t>ダイガク</t>
    </rPh>
    <rPh sb="32" eb="34">
      <t>ショウナン</t>
    </rPh>
    <rPh sb="44" eb="46">
      <t>ガイキョウ</t>
    </rPh>
    <rPh sb="47" eb="48">
      <t>ヒョウ</t>
    </rPh>
    <phoneticPr fontId="2"/>
  </si>
  <si>
    <t>30年度</t>
    <rPh sb="2" eb="3">
      <t>ネン</t>
    </rPh>
    <rPh sb="3" eb="4">
      <t>ド</t>
    </rPh>
    <phoneticPr fontId="5"/>
  </si>
  <si>
    <t>令和4年度</t>
    <rPh sb="0" eb="2">
      <t>レイワ</t>
    </rPh>
    <rPh sb="3" eb="5">
      <t>ネンド</t>
    </rPh>
    <phoneticPr fontId="5"/>
  </si>
  <si>
    <t>Ｎ－26　美術館観覧者数（展示室利用状況）</t>
    <rPh sb="8" eb="11">
      <t>カンランシャ</t>
    </rPh>
    <rPh sb="11" eb="12">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</si>
</sst>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 &quot;#,##0"/>
    <numFmt numFmtId="177" formatCode="#,##0.0;&quot;△ &quot;#,##0.0"/>
    <numFmt numFmtId="178" formatCode="#,###,"/>
    <numFmt numFmtId="179" formatCode="#,###"/>
    <numFmt numFmtId="181" formatCode="#,##0_);[Red]\(#,##0\)"/>
    <numFmt numFmtId="182" formatCode="#,##0;[Red]#,##0"/>
    <numFmt numFmtId="183" formatCode="#,###;&quot;-&quot;#,###;&quot;-&quot;"/>
    <numFmt numFmtId="184" formatCode="#,##0.0_ "/>
    <numFmt numFmtId="185" formatCode="_ * #,##0;_ * \-#,##0;_ * &quot;-&quot;"/>
    <numFmt numFmtId="186" formatCode="#,###.0;&quot;-&quot;#,###.0;&quot;-&quot;"/>
    <numFmt numFmtId="187" formatCode="#,##0;&quot;△ &quot;#,##0;&quot;-&quot;"/>
    <numFmt numFmtId="188" formatCode="#,##0.0;\-#,##0.0,\-"/>
  </numFmts>
  <fonts count="31">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8"/>
      <name val="ＭＳ 明朝"/>
      <family val="1"/>
      <charset val="128"/>
    </font>
    <font>
      <sz val="10"/>
      <name val="ＭＳ ゴシック"/>
      <family val="3"/>
      <charset val="128"/>
    </font>
    <font>
      <sz val="11"/>
      <name val="ＭＳ ゴシック"/>
      <family val="3"/>
      <charset val="128"/>
    </font>
    <font>
      <sz val="9"/>
      <name val="ＭＳ 明朝"/>
      <family val="1"/>
      <charset val="128"/>
    </font>
    <font>
      <b/>
      <sz val="10"/>
      <name val="ＭＳ ゴシック"/>
      <family val="3"/>
      <charset val="128"/>
    </font>
    <font>
      <sz val="11"/>
      <name val="ＭＳ Ｐゴシック"/>
      <family val="3"/>
      <charset val="128"/>
    </font>
    <font>
      <sz val="6"/>
      <name val="ＭＳ Ｐ明朝"/>
      <family val="1"/>
      <charset val="128"/>
    </font>
    <font>
      <b/>
      <sz val="10"/>
      <name val="ＭＳ 明朝"/>
      <family val="1"/>
      <charset val="128"/>
    </font>
    <font>
      <b/>
      <sz val="11"/>
      <name val="ＭＳ 明朝"/>
      <family val="1"/>
      <charset val="128"/>
    </font>
    <font>
      <b/>
      <sz val="11"/>
      <name val="ＭＳ ゴシック"/>
      <family val="3"/>
      <charset val="128"/>
    </font>
    <font>
      <sz val="11"/>
      <name val="ＭＳ 明朝"/>
      <family val="1"/>
      <charset val="128"/>
    </font>
    <font>
      <u/>
      <sz val="11"/>
      <color indexed="12"/>
      <name val="ＭＳ 明朝"/>
      <family val="1"/>
      <charset val="128"/>
    </font>
    <font>
      <sz val="12"/>
      <name val="ＭＳ ゴシック"/>
      <family val="3"/>
      <charset val="128"/>
    </font>
    <font>
      <sz val="11"/>
      <name val="明朝"/>
      <family val="1"/>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10"/>
      <color rgb="FFFF0000"/>
      <name val="ＭＳ 明朝"/>
      <family val="1"/>
      <charset val="128"/>
    </font>
    <font>
      <sz val="10"/>
      <color rgb="FFFF0000"/>
      <name val="ＭＳ ゴシック"/>
      <family val="3"/>
      <charset val="128"/>
    </font>
    <font>
      <sz val="11"/>
      <color rgb="FFFF0000"/>
      <name val="ＭＳ 明朝"/>
      <family val="1"/>
      <charset val="128"/>
    </font>
    <font>
      <b/>
      <sz val="10"/>
      <color theme="1"/>
      <name val="ＭＳ ゴシック"/>
      <family val="3"/>
      <charset val="128"/>
    </font>
    <font>
      <sz val="11"/>
      <color theme="0"/>
      <name val="ＭＳ 明朝"/>
      <family val="1"/>
      <charset val="128"/>
    </font>
    <font>
      <b/>
      <sz val="16"/>
      <color theme="1"/>
      <name val="ＭＳ 明朝"/>
      <family val="1"/>
      <charset val="128"/>
    </font>
    <font>
      <sz val="11"/>
      <color theme="1"/>
      <name val="ＭＳ ゴシック"/>
      <family val="3"/>
      <charset val="128"/>
    </font>
    <font>
      <sz val="8"/>
      <color theme="1"/>
      <name val="ＭＳ 明朝"/>
      <family val="1"/>
      <charset val="128"/>
    </font>
    <font>
      <b/>
      <sz val="10"/>
      <color rgb="FFFF0000"/>
      <name val="ＭＳ 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right style="thin">
        <color indexed="64"/>
      </right>
      <top style="thin">
        <color indexed="64"/>
      </top>
      <bottom style="thin">
        <color indexed="64"/>
      </bottom>
      <diagonal/>
    </border>
  </borders>
  <cellStyleXfs count="8">
    <xf numFmtId="0" fontId="0" fillId="0" borderId="0"/>
    <xf numFmtId="0" fontId="15"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38" fontId="18" fillId="0" borderId="0" applyFont="0" applyFill="0" applyBorder="0" applyAlignment="0" applyProtection="0">
      <alignment vertical="center"/>
    </xf>
    <xf numFmtId="0" fontId="1" fillId="0" borderId="0"/>
    <xf numFmtId="0" fontId="9" fillId="0" borderId="0"/>
    <xf numFmtId="0" fontId="9" fillId="0" borderId="0"/>
  </cellStyleXfs>
  <cellXfs count="961">
    <xf numFmtId="0" fontId="0" fillId="0" borderId="0" xfId="0"/>
    <xf numFmtId="0" fontId="6" fillId="0" borderId="0" xfId="0" applyFont="1" applyProtection="1"/>
    <xf numFmtId="0" fontId="0" fillId="0" borderId="0" xfId="0" applyProtection="1"/>
    <xf numFmtId="0" fontId="3" fillId="0" borderId="1" xfId="0" applyFont="1" applyBorder="1" applyProtection="1"/>
    <xf numFmtId="0" fontId="3" fillId="0" borderId="2" xfId="0" applyFont="1" applyBorder="1" applyAlignment="1" applyProtection="1">
      <alignment horizontal="center"/>
    </xf>
    <xf numFmtId="0" fontId="3" fillId="0" borderId="2" xfId="0" applyFont="1" applyBorder="1" applyAlignment="1" applyProtection="1">
      <alignment horizontal="center" shrinkToFit="1"/>
    </xf>
    <xf numFmtId="0" fontId="3" fillId="0" borderId="3" xfId="0" applyFont="1" applyBorder="1" applyAlignment="1" applyProtection="1">
      <alignment horizontal="center"/>
    </xf>
    <xf numFmtId="0" fontId="3" fillId="0" borderId="3" xfId="0" applyFont="1" applyBorder="1" applyProtection="1"/>
    <xf numFmtId="0" fontId="0" fillId="0" borderId="0" xfId="0" applyFill="1" applyBorder="1"/>
    <xf numFmtId="177" fontId="3" fillId="0" borderId="4" xfId="0" applyNumberFormat="1" applyFont="1" applyFill="1" applyBorder="1" applyProtection="1"/>
    <xf numFmtId="177" fontId="3" fillId="0" borderId="0" xfId="0" applyNumberFormat="1" applyFont="1" applyFill="1" applyBorder="1" applyProtection="1"/>
    <xf numFmtId="0" fontId="4" fillId="0" borderId="0" xfId="0" applyFont="1" applyProtection="1"/>
    <xf numFmtId="177" fontId="3" fillId="0" borderId="4" xfId="0" applyNumberFormat="1" applyFont="1" applyFill="1" applyBorder="1" applyAlignment="1" applyProtection="1">
      <alignment horizontal="right"/>
    </xf>
    <xf numFmtId="177" fontId="3" fillId="0" borderId="0" xfId="0" applyNumberFormat="1" applyFont="1" applyFill="1" applyBorder="1" applyAlignment="1" applyProtection="1">
      <alignment horizontal="right"/>
    </xf>
    <xf numFmtId="0" fontId="7" fillId="0" borderId="0" xfId="0" applyFont="1" applyProtection="1"/>
    <xf numFmtId="0" fontId="8" fillId="0" borderId="5" xfId="0" applyFont="1" applyFill="1" applyBorder="1" applyAlignment="1" applyProtection="1">
      <alignment horizontal="center"/>
    </xf>
    <xf numFmtId="0" fontId="12" fillId="0" borderId="0" xfId="0" applyFont="1" applyFill="1" applyProtection="1"/>
    <xf numFmtId="0" fontId="3" fillId="0" borderId="0" xfId="0" applyFont="1" applyFill="1" applyBorder="1" applyAlignment="1" applyProtection="1">
      <alignment horizontal="distributed"/>
    </xf>
    <xf numFmtId="0" fontId="0" fillId="0" borderId="0" xfId="0" applyFill="1" applyProtection="1"/>
    <xf numFmtId="0" fontId="3" fillId="0" borderId="6" xfId="0" applyFont="1" applyFill="1" applyBorder="1" applyAlignment="1" applyProtection="1">
      <alignment horizontal="distributed"/>
    </xf>
    <xf numFmtId="0" fontId="3" fillId="0" borderId="0" xfId="0" applyFont="1" applyFill="1" applyBorder="1" applyProtection="1"/>
    <xf numFmtId="0" fontId="0" fillId="0" borderId="0" xfId="0" applyFont="1" applyBorder="1" applyProtection="1"/>
    <xf numFmtId="0" fontId="0" fillId="0" borderId="0" xfId="0" applyFont="1" applyFill="1" applyBorder="1" applyProtection="1"/>
    <xf numFmtId="0" fontId="0" fillId="0" borderId="0" xfId="0" applyFont="1" applyProtection="1"/>
    <xf numFmtId="0" fontId="3" fillId="0" borderId="0" xfId="0" applyFont="1" applyFill="1" applyBorder="1" applyAlignment="1" applyProtection="1">
      <alignment horizontal="center"/>
    </xf>
    <xf numFmtId="183" fontId="6" fillId="0" borderId="0" xfId="0" applyNumberFormat="1" applyFont="1" applyProtection="1"/>
    <xf numFmtId="183" fontId="0" fillId="0" borderId="0" xfId="0" applyNumberFormat="1" applyProtection="1"/>
    <xf numFmtId="183" fontId="3" fillId="0" borderId="0" xfId="0" applyNumberFormat="1" applyFont="1" applyProtection="1"/>
    <xf numFmtId="183" fontId="3" fillId="0" borderId="7" xfId="0" applyNumberFormat="1" applyFont="1" applyBorder="1" applyAlignment="1" applyProtection="1">
      <alignment horizontal="center"/>
    </xf>
    <xf numFmtId="183" fontId="3" fillId="0" borderId="8" xfId="0" applyNumberFormat="1" applyFont="1" applyBorder="1" applyAlignment="1" applyProtection="1">
      <alignment horizontal="center"/>
    </xf>
    <xf numFmtId="183" fontId="3" fillId="0" borderId="9" xfId="0" applyNumberFormat="1" applyFont="1" applyBorder="1" applyAlignment="1" applyProtection="1">
      <alignment horizontal="distributed"/>
    </xf>
    <xf numFmtId="183" fontId="3" fillId="0" borderId="4" xfId="0" applyNumberFormat="1" applyFont="1" applyBorder="1" applyAlignment="1" applyProtection="1">
      <alignment horizontal="right"/>
    </xf>
    <xf numFmtId="183" fontId="3" fillId="0" borderId="0" xfId="0" applyNumberFormat="1" applyFont="1" applyBorder="1" applyAlignment="1" applyProtection="1">
      <alignment horizontal="right"/>
    </xf>
    <xf numFmtId="183" fontId="8" fillId="0" borderId="4" xfId="0" applyNumberFormat="1" applyFont="1" applyFill="1" applyBorder="1" applyAlignment="1" applyProtection="1">
      <alignment horizontal="right"/>
    </xf>
    <xf numFmtId="183" fontId="8" fillId="0" borderId="0" xfId="0" applyNumberFormat="1" applyFont="1" applyFill="1" applyBorder="1" applyAlignment="1" applyProtection="1">
      <alignment horizontal="right"/>
    </xf>
    <xf numFmtId="183" fontId="11" fillId="0" borderId="0" xfId="0" applyNumberFormat="1" applyFont="1" applyProtection="1"/>
    <xf numFmtId="183" fontId="12" fillId="0" borderId="0" xfId="0" applyNumberFormat="1" applyFont="1" applyProtection="1"/>
    <xf numFmtId="183" fontId="3" fillId="0" borderId="0" xfId="0" applyNumberFormat="1" applyFont="1" applyBorder="1" applyAlignment="1" applyProtection="1">
      <alignment horizontal="distributed"/>
    </xf>
    <xf numFmtId="183" fontId="3" fillId="0" borderId="4" xfId="0" applyNumberFormat="1" applyFont="1" applyFill="1" applyBorder="1" applyAlignment="1" applyProtection="1">
      <alignment horizontal="right"/>
    </xf>
    <xf numFmtId="183" fontId="3" fillId="0" borderId="0" xfId="0" applyNumberFormat="1" applyFont="1" applyFill="1" applyBorder="1" applyAlignment="1" applyProtection="1">
      <alignment horizontal="right"/>
    </xf>
    <xf numFmtId="183" fontId="3" fillId="0" borderId="0" xfId="0" applyNumberFormat="1" applyFont="1" applyFill="1" applyProtection="1"/>
    <xf numFmtId="183" fontId="7" fillId="0" borderId="0" xfId="0" applyNumberFormat="1" applyFont="1" applyProtection="1"/>
    <xf numFmtId="183" fontId="3" fillId="0" borderId="0" xfId="0" applyNumberFormat="1" applyFont="1" applyBorder="1" applyProtection="1"/>
    <xf numFmtId="183" fontId="3" fillId="0" borderId="10" xfId="0" applyNumberFormat="1" applyFont="1" applyBorder="1" applyAlignment="1" applyProtection="1">
      <alignment horizontal="center"/>
    </xf>
    <xf numFmtId="183" fontId="3" fillId="0" borderId="6" xfId="0" applyNumberFormat="1" applyFont="1" applyFill="1" applyBorder="1" applyAlignment="1" applyProtection="1">
      <alignment horizontal="right"/>
    </xf>
    <xf numFmtId="183" fontId="3" fillId="0" borderId="1" xfId="0" applyNumberFormat="1" applyFont="1" applyBorder="1" applyAlignment="1" applyProtection="1">
      <alignment horizontal="center"/>
    </xf>
    <xf numFmtId="183" fontId="3" fillId="0" borderId="3" xfId="0" applyNumberFormat="1" applyFont="1" applyBorder="1" applyAlignment="1" applyProtection="1">
      <alignment horizontal="center"/>
    </xf>
    <xf numFmtId="183" fontId="3" fillId="0" borderId="4" xfId="0" applyNumberFormat="1" applyFont="1" applyFill="1" applyBorder="1" applyProtection="1"/>
    <xf numFmtId="183" fontId="3" fillId="0" borderId="0" xfId="0" applyNumberFormat="1" applyFont="1" applyFill="1" applyBorder="1" applyProtection="1"/>
    <xf numFmtId="183" fontId="0" fillId="0" borderId="0" xfId="0" applyNumberFormat="1" applyBorder="1" applyProtection="1"/>
    <xf numFmtId="183" fontId="0" fillId="0" borderId="0" xfId="0" applyNumberFormat="1" applyFill="1" applyBorder="1" applyProtection="1"/>
    <xf numFmtId="183" fontId="3" fillId="0" borderId="0" xfId="0" applyNumberFormat="1" applyFont="1" applyBorder="1" applyAlignment="1" applyProtection="1">
      <alignment horizontal="center"/>
    </xf>
    <xf numFmtId="183" fontId="3" fillId="0" borderId="11" xfId="0" applyNumberFormat="1" applyFont="1" applyBorder="1" applyAlignment="1" applyProtection="1">
      <alignment horizontal="center" vertical="center"/>
    </xf>
    <xf numFmtId="183" fontId="13" fillId="0" borderId="0" xfId="0" applyNumberFormat="1" applyFont="1" applyProtection="1"/>
    <xf numFmtId="183" fontId="3" fillId="0" borderId="12" xfId="0" applyNumberFormat="1" applyFont="1" applyBorder="1" applyAlignment="1" applyProtection="1">
      <alignment horizontal="center"/>
    </xf>
    <xf numFmtId="183" fontId="3" fillId="0" borderId="11" xfId="0" applyNumberFormat="1" applyFont="1" applyBorder="1" applyAlignment="1" applyProtection="1">
      <alignment horizontal="center"/>
    </xf>
    <xf numFmtId="183" fontId="0" fillId="0" borderId="0" xfId="0" applyNumberFormat="1" applyAlignment="1" applyProtection="1"/>
    <xf numFmtId="183" fontId="0" fillId="0" borderId="0" xfId="0" applyNumberFormat="1" applyFont="1" applyProtection="1"/>
    <xf numFmtId="183" fontId="3" fillId="0" borderId="0" xfId="0" applyNumberFormat="1" applyFont="1" applyBorder="1" applyAlignment="1" applyProtection="1">
      <alignment horizontal="center" vertical="center"/>
    </xf>
    <xf numFmtId="183" fontId="0" fillId="0" borderId="0" xfId="0" applyNumberFormat="1" applyFill="1" applyProtection="1"/>
    <xf numFmtId="183" fontId="14" fillId="0" borderId="0" xfId="0" applyNumberFormat="1" applyFont="1" applyProtection="1"/>
    <xf numFmtId="183" fontId="3" fillId="0" borderId="13" xfId="0" applyNumberFormat="1" applyFont="1" applyBorder="1" applyAlignment="1" applyProtection="1">
      <alignment horizontal="center" vertical="center"/>
    </xf>
    <xf numFmtId="183" fontId="3" fillId="0" borderId="14" xfId="0" applyNumberFormat="1" applyFont="1" applyBorder="1" applyAlignment="1" applyProtection="1">
      <alignment horizontal="center" vertical="center"/>
    </xf>
    <xf numFmtId="183" fontId="7" fillId="0" borderId="0" xfId="0" applyNumberFormat="1" applyFont="1" applyFill="1" applyProtection="1"/>
    <xf numFmtId="183" fontId="3" fillId="0" borderId="15" xfId="0" applyNumberFormat="1" applyFont="1" applyBorder="1" applyAlignment="1" applyProtection="1">
      <alignment horizontal="center" vertical="center" wrapText="1"/>
    </xf>
    <xf numFmtId="183" fontId="12" fillId="0" borderId="0" xfId="0" applyNumberFormat="1" applyFont="1" applyBorder="1" applyProtection="1"/>
    <xf numFmtId="183" fontId="0" fillId="0" borderId="6" xfId="0" applyNumberFormat="1" applyBorder="1" applyProtection="1"/>
    <xf numFmtId="183" fontId="3" fillId="0" borderId="6" xfId="0" applyNumberFormat="1" applyFont="1" applyFill="1" applyBorder="1" applyAlignment="1" applyProtection="1">
      <alignment horizontal="right"/>
      <protection locked="0"/>
    </xf>
    <xf numFmtId="183" fontId="3" fillId="0" borderId="9" xfId="0" applyNumberFormat="1" applyFont="1" applyBorder="1" applyAlignment="1" applyProtection="1">
      <alignment horizontal="center"/>
    </xf>
    <xf numFmtId="183" fontId="3" fillId="0" borderId="6" xfId="0" applyNumberFormat="1" applyFont="1" applyBorder="1" applyProtection="1"/>
    <xf numFmtId="183" fontId="3" fillId="0" borderId="16" xfId="0" applyNumberFormat="1" applyFont="1" applyBorder="1" applyAlignment="1" applyProtection="1">
      <alignment horizontal="distributed"/>
    </xf>
    <xf numFmtId="177" fontId="8" fillId="0" borderId="4" xfId="0" applyNumberFormat="1" applyFont="1" applyFill="1" applyBorder="1" applyProtection="1">
      <protection locked="0"/>
    </xf>
    <xf numFmtId="177" fontId="8" fillId="0" borderId="0" xfId="0" applyNumberFormat="1" applyFont="1" applyFill="1" applyBorder="1" applyProtection="1">
      <protection locked="0"/>
    </xf>
    <xf numFmtId="177" fontId="8" fillId="0" borderId="0" xfId="0" applyNumberFormat="1" applyFont="1" applyFill="1" applyBorder="1" applyAlignment="1" applyProtection="1">
      <alignment horizontal="right"/>
      <protection locked="0"/>
    </xf>
    <xf numFmtId="183" fontId="3" fillId="0" borderId="0" xfId="0" applyNumberFormat="1" applyFont="1" applyFill="1" applyBorder="1" applyAlignment="1" applyProtection="1">
      <alignment horizontal="right"/>
      <protection locked="0"/>
    </xf>
    <xf numFmtId="183" fontId="8" fillId="0" borderId="5" xfId="0" applyNumberFormat="1" applyFont="1" applyFill="1" applyBorder="1" applyAlignment="1" applyProtection="1">
      <alignment horizontal="right"/>
      <protection locked="0"/>
    </xf>
    <xf numFmtId="183" fontId="8" fillId="0" borderId="4" xfId="0" applyNumberFormat="1" applyFont="1" applyFill="1" applyBorder="1" applyAlignment="1" applyProtection="1">
      <alignment horizontal="right"/>
      <protection locked="0"/>
    </xf>
    <xf numFmtId="183" fontId="8" fillId="0" borderId="0" xfId="0" applyNumberFormat="1" applyFont="1" applyFill="1" applyBorder="1" applyAlignment="1" applyProtection="1">
      <alignment horizontal="right"/>
      <protection locked="0"/>
    </xf>
    <xf numFmtId="183" fontId="3" fillId="0" borderId="0" xfId="2" applyNumberFormat="1" applyFont="1" applyFill="1" applyBorder="1" applyAlignment="1" applyProtection="1">
      <alignment vertical="center"/>
      <protection locked="0"/>
    </xf>
    <xf numFmtId="183" fontId="3" fillId="0" borderId="10" xfId="0" applyNumberFormat="1" applyFont="1" applyFill="1" applyBorder="1" applyAlignment="1" applyProtection="1">
      <alignment horizontal="right"/>
      <protection locked="0"/>
    </xf>
    <xf numFmtId="183" fontId="3" fillId="0" borderId="4" xfId="0" applyNumberFormat="1" applyFont="1" applyFill="1" applyBorder="1" applyAlignment="1" applyProtection="1">
      <alignment horizontal="right"/>
      <protection locked="0"/>
    </xf>
    <xf numFmtId="183" fontId="1" fillId="0" borderId="0" xfId="0" applyNumberFormat="1" applyFont="1" applyProtection="1"/>
    <xf numFmtId="0" fontId="0" fillId="0" borderId="0" xfId="0" applyFill="1"/>
    <xf numFmtId="0" fontId="4" fillId="0" borderId="0" xfId="0" applyFont="1"/>
    <xf numFmtId="0" fontId="0" fillId="0" borderId="0" xfId="0" applyAlignment="1"/>
    <xf numFmtId="0" fontId="7" fillId="0" borderId="0" xfId="0" applyFont="1" applyAlignment="1" applyProtection="1"/>
    <xf numFmtId="0" fontId="0" fillId="0" borderId="0" xfId="0" applyAlignment="1" applyProtection="1"/>
    <xf numFmtId="0" fontId="0" fillId="0" borderId="0" xfId="0" applyFill="1" applyAlignment="1"/>
    <xf numFmtId="176" fontId="3" fillId="0" borderId="6" xfId="0" applyNumberFormat="1" applyFont="1" applyFill="1" applyBorder="1" applyAlignment="1">
      <alignment horizontal="right"/>
    </xf>
    <xf numFmtId="0" fontId="6" fillId="0" borderId="0" xfId="0" applyFont="1" applyFill="1"/>
    <xf numFmtId="0" fontId="4" fillId="0" borderId="0" xfId="0" applyFont="1" applyFill="1"/>
    <xf numFmtId="176" fontId="3" fillId="0" borderId="0" xfId="0" applyNumberFormat="1" applyFont="1" applyFill="1" applyAlignment="1">
      <alignment horizontal="right"/>
    </xf>
    <xf numFmtId="0" fontId="3" fillId="0" borderId="0" xfId="0" applyFont="1" applyFill="1" applyBorder="1" applyAlignment="1">
      <alignment horizontal="distributed"/>
    </xf>
    <xf numFmtId="0" fontId="3" fillId="0" borderId="0" xfId="0" applyFont="1" applyFill="1" applyBorder="1" applyAlignment="1">
      <alignment horizontal="center"/>
    </xf>
    <xf numFmtId="0" fontId="3" fillId="0" borderId="6" xfId="0" applyFont="1" applyFill="1" applyBorder="1" applyAlignment="1">
      <alignment horizontal="distributed"/>
    </xf>
    <xf numFmtId="0" fontId="0" fillId="0" borderId="0" xfId="0" applyFont="1" applyFill="1" applyBorder="1"/>
    <xf numFmtId="0" fontId="3" fillId="0" borderId="0" xfId="0" applyFont="1" applyFill="1"/>
    <xf numFmtId="0" fontId="3" fillId="0" borderId="17" xfId="0" applyFont="1" applyFill="1" applyBorder="1" applyAlignment="1">
      <alignment horizontal="distributed"/>
    </xf>
    <xf numFmtId="0" fontId="0" fillId="0" borderId="0" xfId="0" applyFont="1" applyFill="1"/>
    <xf numFmtId="0" fontId="0" fillId="0" borderId="0" xfId="0" applyFont="1" applyBorder="1"/>
    <xf numFmtId="0" fontId="6" fillId="0" borderId="0" xfId="0" applyFont="1" applyFill="1" applyProtection="1"/>
    <xf numFmtId="0" fontId="4" fillId="0" borderId="0" xfId="0" applyFont="1" applyFill="1" applyProtection="1"/>
    <xf numFmtId="0" fontId="7" fillId="0" borderId="0" xfId="0" applyFont="1" applyFill="1" applyProtection="1"/>
    <xf numFmtId="0" fontId="0" fillId="0" borderId="0" xfId="0" applyFont="1" applyFill="1" applyProtection="1"/>
    <xf numFmtId="177" fontId="8" fillId="0" borderId="10" xfId="0" applyNumberFormat="1" applyFont="1" applyFill="1" applyBorder="1" applyProtection="1">
      <protection locked="0"/>
    </xf>
    <xf numFmtId="177" fontId="8" fillId="0" borderId="6" xfId="0" applyNumberFormat="1" applyFont="1" applyFill="1" applyBorder="1" applyProtection="1">
      <protection locked="0"/>
    </xf>
    <xf numFmtId="177" fontId="8" fillId="0" borderId="0" xfId="0" applyNumberFormat="1" applyFont="1" applyFill="1" applyBorder="1" applyProtection="1"/>
    <xf numFmtId="177" fontId="8" fillId="0" borderId="4" xfId="0" applyNumberFormat="1" applyFont="1" applyFill="1" applyBorder="1" applyAlignment="1" applyProtection="1">
      <alignment horizontal="right"/>
      <protection locked="0"/>
    </xf>
    <xf numFmtId="177" fontId="8" fillId="0" borderId="10" xfId="0" applyNumberFormat="1" applyFont="1" applyFill="1" applyBorder="1" applyAlignment="1" applyProtection="1">
      <alignment horizontal="right"/>
      <protection locked="0"/>
    </xf>
    <xf numFmtId="177" fontId="8" fillId="0" borderId="6" xfId="0" applyNumberFormat="1" applyFont="1" applyFill="1" applyBorder="1" applyAlignment="1" applyProtection="1">
      <alignment horizontal="right"/>
      <protection locked="0"/>
    </xf>
    <xf numFmtId="183" fontId="3" fillId="0" borderId="0" xfId="0" applyNumberFormat="1" applyFont="1" applyFill="1" applyBorder="1" applyProtection="1">
      <protection locked="0"/>
    </xf>
    <xf numFmtId="183" fontId="3" fillId="0" borderId="4" xfId="0" applyNumberFormat="1" applyFont="1" applyFill="1" applyBorder="1" applyProtection="1">
      <protection locked="0"/>
    </xf>
    <xf numFmtId="183" fontId="8" fillId="0" borderId="10" xfId="0" applyNumberFormat="1" applyFont="1" applyFill="1" applyBorder="1" applyAlignment="1" applyProtection="1">
      <alignment horizontal="right"/>
      <protection locked="0"/>
    </xf>
    <xf numFmtId="183" fontId="8" fillId="0" borderId="6" xfId="0" applyNumberFormat="1" applyFont="1" applyFill="1" applyBorder="1" applyAlignment="1" applyProtection="1">
      <alignment horizontal="right"/>
      <protection locked="0"/>
    </xf>
    <xf numFmtId="183" fontId="0" fillId="0" borderId="0" xfId="0" applyNumberFormat="1" applyFill="1" applyBorder="1" applyAlignment="1" applyProtection="1">
      <alignment horizontal="right"/>
    </xf>
    <xf numFmtId="183" fontId="3" fillId="0" borderId="4" xfId="2" applyNumberFormat="1" applyFont="1" applyFill="1" applyBorder="1" applyAlignment="1" applyProtection="1">
      <alignment vertical="center"/>
      <protection locked="0"/>
    </xf>
    <xf numFmtId="183" fontId="0" fillId="0" borderId="4" xfId="0" applyNumberFormat="1" applyFill="1" applyBorder="1" applyAlignment="1" applyProtection="1">
      <alignment horizontal="right"/>
    </xf>
    <xf numFmtId="183" fontId="3" fillId="0" borderId="6" xfId="0" applyNumberFormat="1" applyFont="1" applyFill="1" applyBorder="1" applyProtection="1"/>
    <xf numFmtId="0" fontId="8" fillId="0" borderId="0" xfId="0" applyFont="1" applyFill="1" applyBorder="1" applyAlignment="1" applyProtection="1">
      <alignment shrinkToFit="1"/>
    </xf>
    <xf numFmtId="183" fontId="3" fillId="0" borderId="9" xfId="0" applyNumberFormat="1" applyFont="1" applyBorder="1" applyAlignment="1" applyProtection="1">
      <alignment horizontal="right"/>
    </xf>
    <xf numFmtId="183" fontId="0" fillId="0" borderId="0" xfId="0" applyNumberFormat="1" applyFill="1" applyBorder="1" applyAlignment="1" applyProtection="1"/>
    <xf numFmtId="183" fontId="8" fillId="0" borderId="6" xfId="0" applyNumberFormat="1" applyFont="1" applyBorder="1" applyAlignment="1" applyProtection="1">
      <alignment horizontal="right" shrinkToFit="1"/>
    </xf>
    <xf numFmtId="183" fontId="7" fillId="0" borderId="0" xfId="0" applyNumberFormat="1" applyFont="1" applyFill="1" applyBorder="1" applyProtection="1"/>
    <xf numFmtId="183" fontId="3" fillId="0" borderId="0" xfId="1" applyNumberFormat="1" applyFont="1" applyFill="1" applyBorder="1" applyAlignment="1" applyProtection="1">
      <alignment horizontal="right"/>
      <protection locked="0"/>
    </xf>
    <xf numFmtId="183" fontId="3" fillId="0" borderId="6" xfId="1" applyNumberFormat="1" applyFont="1" applyFill="1" applyBorder="1" applyAlignment="1" applyProtection="1">
      <alignment horizontal="right"/>
      <protection locked="0"/>
    </xf>
    <xf numFmtId="183" fontId="19" fillId="0" borderId="4" xfId="0" applyNumberFormat="1" applyFont="1" applyFill="1" applyBorder="1" applyAlignment="1" applyProtection="1">
      <alignment horizontal="right"/>
    </xf>
    <xf numFmtId="183" fontId="20" fillId="0" borderId="0" xfId="0" applyNumberFormat="1" applyFont="1" applyFill="1" applyBorder="1" applyAlignment="1" applyProtection="1">
      <alignment horizontal="right"/>
    </xf>
    <xf numFmtId="183" fontId="19" fillId="0" borderId="4" xfId="2" applyNumberFormat="1" applyFont="1" applyFill="1" applyBorder="1" applyAlignment="1" applyProtection="1">
      <alignment vertical="center"/>
      <protection locked="0"/>
    </xf>
    <xf numFmtId="183" fontId="19" fillId="0" borderId="0" xfId="2" applyNumberFormat="1" applyFont="1" applyFill="1" applyBorder="1" applyAlignment="1" applyProtection="1">
      <alignment vertical="center"/>
      <protection locked="0"/>
    </xf>
    <xf numFmtId="183" fontId="19" fillId="0" borderId="10" xfId="2" applyNumberFormat="1" applyFont="1" applyFill="1" applyBorder="1" applyAlignment="1" applyProtection="1">
      <alignment vertical="center"/>
      <protection locked="0"/>
    </xf>
    <xf numFmtId="183" fontId="19" fillId="0" borderId="6" xfId="2" applyNumberFormat="1" applyFont="1" applyFill="1" applyBorder="1" applyAlignment="1" applyProtection="1">
      <alignment vertical="center"/>
      <protection locked="0"/>
    </xf>
    <xf numFmtId="183" fontId="19" fillId="0" borderId="0" xfId="2" applyNumberFormat="1" applyFont="1" applyFill="1" applyBorder="1" applyAlignment="1" applyProtection="1">
      <alignment horizontal="right" vertical="center"/>
      <protection locked="0"/>
    </xf>
    <xf numFmtId="0" fontId="3" fillId="0" borderId="0" xfId="0" applyFont="1" applyFill="1" applyBorder="1" applyAlignment="1" applyProtection="1">
      <alignment shrinkToFit="1"/>
    </xf>
    <xf numFmtId="0" fontId="0" fillId="0" borderId="4" xfId="0" applyFont="1" applyFill="1" applyBorder="1" applyProtection="1"/>
    <xf numFmtId="0" fontId="3" fillId="0" borderId="0" xfId="0" applyFont="1" applyFill="1" applyProtection="1"/>
    <xf numFmtId="0" fontId="3" fillId="0" borderId="0" xfId="0" applyFont="1" applyFill="1" applyBorder="1" applyAlignment="1">
      <alignment horizontal="right"/>
    </xf>
    <xf numFmtId="0" fontId="3" fillId="0" borderId="9" xfId="0" applyFont="1" applyFill="1" applyBorder="1" applyAlignment="1">
      <alignment horizontal="right"/>
    </xf>
    <xf numFmtId="0" fontId="8" fillId="0" borderId="0" xfId="0" applyFont="1" applyFill="1" applyBorder="1" applyAlignment="1">
      <alignment horizontal="right" shrinkToFit="1"/>
    </xf>
    <xf numFmtId="185" fontId="16" fillId="0" borderId="0" xfId="0" applyNumberFormat="1" applyFont="1" applyFill="1" applyBorder="1" applyAlignment="1">
      <alignment horizontal="right"/>
    </xf>
    <xf numFmtId="183" fontId="3" fillId="0" borderId="15" xfId="0" applyNumberFormat="1" applyFont="1" applyBorder="1" applyAlignment="1" applyProtection="1">
      <alignment horizontal="center" vertical="center" shrinkToFit="1"/>
    </xf>
    <xf numFmtId="183" fontId="3" fillId="0" borderId="0" xfId="0" applyNumberFormat="1" applyFont="1" applyBorder="1" applyAlignment="1" applyProtection="1">
      <alignment horizontal="left"/>
    </xf>
    <xf numFmtId="183" fontId="8" fillId="0" borderId="5" xfId="0" applyNumberFormat="1" applyFont="1" applyFill="1" applyBorder="1" applyAlignment="1" applyProtection="1">
      <alignment horizontal="right"/>
    </xf>
    <xf numFmtId="183" fontId="8" fillId="0" borderId="10" xfId="0" applyNumberFormat="1" applyFont="1" applyFill="1" applyBorder="1" applyAlignment="1" applyProtection="1">
      <alignment horizontal="right"/>
    </xf>
    <xf numFmtId="183" fontId="8" fillId="0" borderId="6" xfId="0" applyNumberFormat="1" applyFont="1" applyFill="1" applyBorder="1" applyAlignment="1" applyProtection="1">
      <alignment horizontal="right"/>
    </xf>
    <xf numFmtId="183" fontId="3" fillId="0" borderId="0" xfId="0" applyNumberFormat="1" applyFont="1" applyFill="1" applyBorder="1" applyAlignment="1" applyProtection="1">
      <alignment horizontal="distributed"/>
    </xf>
    <xf numFmtId="183" fontId="3" fillId="0" borderId="6" xfId="0" applyNumberFormat="1" applyFont="1" applyFill="1" applyBorder="1" applyAlignment="1" applyProtection="1">
      <alignment horizontal="distributed"/>
    </xf>
    <xf numFmtId="183" fontId="4" fillId="0" borderId="0" xfId="0" applyNumberFormat="1" applyFont="1" applyFill="1" applyProtection="1"/>
    <xf numFmtId="183" fontId="5" fillId="0" borderId="0" xfId="0" applyNumberFormat="1" applyFont="1" applyFill="1" applyProtection="1"/>
    <xf numFmtId="0" fontId="3" fillId="0" borderId="0" xfId="0" applyFont="1" applyFill="1" applyBorder="1" applyAlignment="1" applyProtection="1">
      <alignment horizontal="distributed" shrinkToFit="1"/>
    </xf>
    <xf numFmtId="0" fontId="0" fillId="0" borderId="0" xfId="0" applyFont="1" applyFill="1" applyBorder="1" applyAlignment="1" applyProtection="1">
      <alignment shrinkToFit="1"/>
    </xf>
    <xf numFmtId="0" fontId="8" fillId="0" borderId="6" xfId="0" applyFont="1" applyFill="1" applyBorder="1" applyAlignment="1" applyProtection="1">
      <alignment shrinkToFit="1"/>
    </xf>
    <xf numFmtId="183" fontId="0" fillId="0" borderId="5" xfId="0" applyNumberFormat="1" applyBorder="1" applyAlignment="1" applyProtection="1"/>
    <xf numFmtId="183" fontId="6" fillId="0" borderId="0" xfId="0" applyNumberFormat="1" applyFont="1" applyAlignment="1" applyProtection="1"/>
    <xf numFmtId="0" fontId="13" fillId="0" borderId="0" xfId="0" applyFont="1" applyProtection="1"/>
    <xf numFmtId="186" fontId="8" fillId="0" borderId="0" xfId="0" applyNumberFormat="1" applyFont="1" applyFill="1" applyBorder="1" applyAlignment="1" applyProtection="1">
      <alignment horizontal="right"/>
      <protection locked="0"/>
    </xf>
    <xf numFmtId="0" fontId="4" fillId="0" borderId="0" xfId="0" applyFont="1" applyFill="1" applyBorder="1" applyAlignment="1" applyProtection="1">
      <alignment horizontal="left"/>
    </xf>
    <xf numFmtId="183" fontId="3" fillId="0" borderId="18" xfId="0" applyNumberFormat="1" applyFont="1" applyBorder="1" applyAlignment="1" applyProtection="1">
      <alignment horizontal="right"/>
    </xf>
    <xf numFmtId="183" fontId="3" fillId="0" borderId="0" xfId="0" applyNumberFormat="1" applyFont="1" applyFill="1" applyBorder="1" applyAlignment="1" applyProtection="1"/>
    <xf numFmtId="183" fontId="3" fillId="0" borderId="9" xfId="0" applyNumberFormat="1" applyFont="1" applyFill="1" applyBorder="1" applyProtection="1"/>
    <xf numFmtId="183" fontId="3" fillId="0" borderId="4" xfId="2" applyNumberFormat="1" applyFont="1" applyFill="1" applyBorder="1"/>
    <xf numFmtId="183" fontId="3" fillId="0" borderId="0" xfId="2" applyNumberFormat="1" applyFont="1" applyFill="1" applyBorder="1"/>
    <xf numFmtId="183" fontId="3" fillId="0" borderId="0" xfId="2" applyNumberFormat="1" applyFont="1" applyFill="1" applyBorder="1" applyAlignment="1">
      <alignment horizontal="right"/>
    </xf>
    <xf numFmtId="183" fontId="3" fillId="0" borderId="6" xfId="2" applyNumberFormat="1" applyFont="1" applyFill="1" applyBorder="1"/>
    <xf numFmtId="183" fontId="3" fillId="0" borderId="0" xfId="0" applyNumberFormat="1" applyFont="1" applyFill="1" applyBorder="1"/>
    <xf numFmtId="183" fontId="3" fillId="0" borderId="6" xfId="0" applyNumberFormat="1" applyFont="1" applyFill="1" applyBorder="1"/>
    <xf numFmtId="183" fontId="3" fillId="0" borderId="7" xfId="0" applyNumberFormat="1" applyFont="1" applyFill="1" applyBorder="1" applyAlignment="1" applyProtection="1">
      <alignment horizontal="center"/>
    </xf>
    <xf numFmtId="183" fontId="3" fillId="0" borderId="8" xfId="0" applyNumberFormat="1" applyFont="1" applyFill="1" applyBorder="1" applyAlignment="1" applyProtection="1">
      <alignment horizontal="center"/>
    </xf>
    <xf numFmtId="183" fontId="3" fillId="0" borderId="0" xfId="0" applyNumberFormat="1" applyFont="1" applyFill="1" applyAlignment="1" applyProtection="1">
      <alignment horizontal="right"/>
    </xf>
    <xf numFmtId="183" fontId="3" fillId="0" borderId="0" xfId="2" applyNumberFormat="1" applyFont="1" applyFill="1" applyBorder="1" applyAlignment="1"/>
    <xf numFmtId="183" fontId="3" fillId="0" borderId="0" xfId="0" applyNumberFormat="1" applyFont="1" applyFill="1" applyBorder="1" applyAlignment="1" applyProtection="1">
      <alignment horizontal="right" shrinkToFit="1"/>
    </xf>
    <xf numFmtId="183" fontId="3" fillId="0" borderId="0" xfId="0" applyNumberFormat="1" applyFont="1" applyFill="1" applyAlignment="1" applyProtection="1">
      <alignment horizontal="right" shrinkToFit="1"/>
    </xf>
    <xf numFmtId="183" fontId="3" fillId="0" borderId="4" xfId="2" applyNumberFormat="1" applyFont="1" applyFill="1" applyBorder="1" applyAlignment="1"/>
    <xf numFmtId="183" fontId="3" fillId="0" borderId="10" xfId="2" applyNumberFormat="1" applyFont="1" applyFill="1" applyBorder="1"/>
    <xf numFmtId="183" fontId="6" fillId="0" borderId="0" xfId="0" applyNumberFormat="1" applyFont="1" applyFill="1" applyProtection="1"/>
    <xf numFmtId="183" fontId="0" fillId="0" borderId="17" xfId="0" applyNumberFormat="1" applyFill="1" applyBorder="1" applyProtection="1"/>
    <xf numFmtId="183" fontId="3" fillId="0" borderId="13" xfId="0" applyNumberFormat="1" applyFont="1" applyFill="1" applyBorder="1" applyAlignment="1" applyProtection="1">
      <alignment horizontal="center" vertical="center"/>
    </xf>
    <xf numFmtId="183" fontId="3" fillId="0" borderId="15" xfId="0" applyNumberFormat="1" applyFont="1" applyFill="1" applyBorder="1" applyAlignment="1" applyProtection="1">
      <alignment horizontal="center" vertical="center"/>
    </xf>
    <xf numFmtId="177" fontId="3" fillId="0" borderId="0" xfId="0" applyNumberFormat="1" applyFont="1" applyFill="1" applyBorder="1" applyAlignment="1" applyProtection="1"/>
    <xf numFmtId="177" fontId="3" fillId="0" borderId="0" xfId="0" applyNumberFormat="1" applyFont="1" applyFill="1" applyAlignment="1" applyProtection="1">
      <alignment horizontal="right"/>
    </xf>
    <xf numFmtId="184" fontId="3" fillId="0" borderId="0" xfId="0" applyNumberFormat="1" applyFont="1" applyFill="1" applyAlignment="1" applyProtection="1">
      <alignment horizontal="right"/>
    </xf>
    <xf numFmtId="183" fontId="12" fillId="0" borderId="0" xfId="0" applyNumberFormat="1" applyFont="1" applyFill="1" applyProtection="1"/>
    <xf numFmtId="183" fontId="8" fillId="0" borderId="5" xfId="0" applyNumberFormat="1" applyFont="1" applyFill="1" applyBorder="1" applyProtection="1"/>
    <xf numFmtId="0" fontId="8" fillId="0" borderId="6" xfId="0" applyFont="1" applyFill="1" applyBorder="1" applyAlignment="1" applyProtection="1">
      <alignment horizontal="distributed"/>
    </xf>
    <xf numFmtId="0" fontId="8" fillId="0" borderId="0" xfId="0" applyFont="1" applyFill="1" applyBorder="1" applyAlignment="1" applyProtection="1">
      <alignment horizontal="distributed" shrinkToFit="1"/>
    </xf>
    <xf numFmtId="0" fontId="8" fillId="0" borderId="0" xfId="0" applyFont="1" applyFill="1" applyBorder="1" applyAlignment="1" applyProtection="1">
      <alignment horizontal="center"/>
    </xf>
    <xf numFmtId="0" fontId="8" fillId="0" borderId="0" xfId="0" applyFont="1" applyFill="1" applyBorder="1" applyAlignment="1" applyProtection="1">
      <alignment horizontal="distributed"/>
    </xf>
    <xf numFmtId="0" fontId="8" fillId="0" borderId="6" xfId="0" applyFont="1" applyFill="1" applyBorder="1" applyAlignment="1" applyProtection="1">
      <alignment horizontal="center"/>
    </xf>
    <xf numFmtId="183" fontId="4" fillId="0" borderId="0" xfId="0" applyNumberFormat="1" applyFont="1" applyFill="1" applyBorder="1" applyAlignment="1" applyProtection="1">
      <alignment horizontal="left" vertical="center"/>
    </xf>
    <xf numFmtId="38" fontId="3" fillId="0" borderId="0" xfId="2" applyFont="1" applyFill="1" applyBorder="1" applyAlignment="1">
      <alignment vertical="center"/>
    </xf>
    <xf numFmtId="183" fontId="3" fillId="0" borderId="0" xfId="0" applyNumberFormat="1" applyFont="1" applyFill="1" applyBorder="1" applyAlignment="1" applyProtection="1">
      <alignment horizontal="right" vertical="center"/>
      <protection locked="0"/>
    </xf>
    <xf numFmtId="183" fontId="0" fillId="0" borderId="0" xfId="0" applyNumberFormat="1" applyAlignment="1" applyProtection="1">
      <alignment vertical="center"/>
    </xf>
    <xf numFmtId="183" fontId="8" fillId="0" borderId="0" xfId="0" applyNumberFormat="1" applyFont="1" applyFill="1" applyBorder="1" applyProtection="1"/>
    <xf numFmtId="183" fontId="8" fillId="0" borderId="4" xfId="0" applyNumberFormat="1" applyFont="1" applyFill="1" applyBorder="1" applyAlignment="1" applyProtection="1">
      <alignment horizontal="right" shrinkToFit="1"/>
      <protection locked="0"/>
    </xf>
    <xf numFmtId="183" fontId="8" fillId="0" borderId="0" xfId="0" applyNumberFormat="1" applyFont="1" applyFill="1" applyBorder="1" applyAlignment="1" applyProtection="1">
      <alignment horizontal="right" shrinkToFit="1"/>
      <protection locked="0"/>
    </xf>
    <xf numFmtId="183" fontId="4" fillId="0" borderId="0" xfId="0" applyNumberFormat="1" applyFont="1" applyFill="1" applyBorder="1" applyProtection="1"/>
    <xf numFmtId="183" fontId="0" fillId="0" borderId="0" xfId="0" applyNumberFormat="1" applyFill="1" applyAlignment="1" applyProtection="1">
      <alignment horizontal="right"/>
    </xf>
    <xf numFmtId="38" fontId="3" fillId="0" borderId="5" xfId="2" applyFont="1" applyFill="1" applyBorder="1" applyAlignment="1">
      <alignment vertical="center"/>
    </xf>
    <xf numFmtId="183" fontId="3" fillId="0" borderId="0" xfId="0" applyNumberFormat="1" applyFont="1" applyFill="1" applyBorder="1" applyAlignment="1" applyProtection="1">
      <alignment horizontal="center"/>
    </xf>
    <xf numFmtId="183" fontId="0" fillId="0" borderId="0" xfId="0" applyNumberFormat="1" applyFont="1" applyFill="1" applyProtection="1"/>
    <xf numFmtId="183" fontId="21" fillId="0" borderId="0" xfId="0" applyNumberFormat="1" applyFont="1" applyAlignment="1" applyProtection="1">
      <alignment horizontal="center"/>
    </xf>
    <xf numFmtId="183" fontId="22" fillId="0" borderId="0" xfId="0" applyNumberFormat="1" applyFont="1" applyFill="1" applyBorder="1" applyAlignment="1" applyProtection="1">
      <alignment horizontal="right"/>
    </xf>
    <xf numFmtId="183" fontId="21" fillId="0" borderId="0" xfId="0" applyNumberFormat="1" applyFont="1" applyFill="1" applyAlignment="1" applyProtection="1">
      <alignment horizontal="center"/>
    </xf>
    <xf numFmtId="183" fontId="23" fillId="0" borderId="0" xfId="0" applyNumberFormat="1" applyFont="1" applyFill="1" applyProtection="1"/>
    <xf numFmtId="183" fontId="3" fillId="0" borderId="21" xfId="0" applyNumberFormat="1" applyFont="1" applyFill="1" applyBorder="1" applyAlignment="1" applyProtection="1">
      <alignment horizontal="center"/>
    </xf>
    <xf numFmtId="183" fontId="0" fillId="0" borderId="17" xfId="0" applyNumberFormat="1" applyFont="1" applyFill="1" applyBorder="1" applyProtection="1"/>
    <xf numFmtId="183" fontId="3" fillId="0" borderId="9" xfId="0" applyNumberFormat="1" applyFont="1" applyFill="1" applyBorder="1" applyAlignment="1" applyProtection="1">
      <alignment horizontal="distributed"/>
    </xf>
    <xf numFmtId="183" fontId="3" fillId="0" borderId="16" xfId="0" applyNumberFormat="1" applyFont="1" applyFill="1" applyBorder="1" applyAlignment="1" applyProtection="1">
      <alignment horizontal="distributed"/>
    </xf>
    <xf numFmtId="183" fontId="3" fillId="0" borderId="7" xfId="0" applyNumberFormat="1" applyFont="1" applyFill="1" applyBorder="1" applyAlignment="1" applyProtection="1">
      <alignment horizontal="center" vertical="center"/>
    </xf>
    <xf numFmtId="183" fontId="3" fillId="0" borderId="22" xfId="0" applyNumberFormat="1" applyFont="1" applyFill="1" applyBorder="1" applyAlignment="1" applyProtection="1">
      <alignment horizontal="center"/>
    </xf>
    <xf numFmtId="183" fontId="3" fillId="0" borderId="0" xfId="0" applyNumberFormat="1" applyFont="1" applyFill="1" applyAlignment="1" applyProtection="1"/>
    <xf numFmtId="183" fontId="3" fillId="0" borderId="1" xfId="0" applyNumberFormat="1" applyFont="1" applyFill="1" applyBorder="1" applyAlignment="1" applyProtection="1">
      <alignment horizontal="center"/>
    </xf>
    <xf numFmtId="183" fontId="3" fillId="0" borderId="2" xfId="0" applyNumberFormat="1" applyFont="1" applyFill="1" applyBorder="1" applyAlignment="1" applyProtection="1">
      <alignment horizontal="center"/>
    </xf>
    <xf numFmtId="183" fontId="11" fillId="0" borderId="0" xfId="0" applyNumberFormat="1" applyFont="1" applyFill="1" applyProtection="1"/>
    <xf numFmtId="0" fontId="3" fillId="0" borderId="2" xfId="0" applyFont="1" applyFill="1" applyBorder="1" applyAlignment="1" applyProtection="1">
      <alignment horizontal="center"/>
    </xf>
    <xf numFmtId="183" fontId="1" fillId="0" borderId="0" xfId="0" applyNumberFormat="1" applyFont="1" applyFill="1" applyProtection="1"/>
    <xf numFmtId="183" fontId="3" fillId="2" borderId="14" xfId="0" applyNumberFormat="1" applyFont="1" applyFill="1" applyBorder="1" applyAlignment="1" applyProtection="1">
      <alignment horizontal="center" vertical="center" shrinkToFit="1"/>
    </xf>
    <xf numFmtId="0" fontId="0" fillId="0" borderId="0" xfId="0" applyFill="1" applyAlignment="1" applyProtection="1"/>
    <xf numFmtId="183" fontId="4" fillId="0" borderId="0" xfId="0" applyNumberFormat="1" applyFont="1" applyFill="1" applyAlignment="1" applyProtection="1"/>
    <xf numFmtId="183" fontId="21" fillId="0" borderId="0" xfId="0" applyNumberFormat="1" applyFont="1" applyFill="1" applyBorder="1" applyAlignment="1" applyProtection="1">
      <alignment horizontal="right"/>
    </xf>
    <xf numFmtId="183" fontId="21" fillId="0" borderId="4" xfId="0" applyNumberFormat="1" applyFont="1" applyFill="1" applyBorder="1" applyAlignment="1" applyProtection="1">
      <alignment horizontal="right"/>
    </xf>
    <xf numFmtId="0" fontId="3" fillId="0" borderId="7" xfId="0" applyFont="1" applyFill="1" applyBorder="1" applyAlignment="1" applyProtection="1">
      <alignment horizontal="center"/>
    </xf>
    <xf numFmtId="0" fontId="3" fillId="0" borderId="8" xfId="0" applyFont="1" applyFill="1" applyBorder="1" applyAlignment="1" applyProtection="1">
      <alignment horizontal="center"/>
    </xf>
    <xf numFmtId="177" fontId="3" fillId="0" borderId="4" xfId="0" applyNumberFormat="1" applyFont="1" applyFill="1" applyBorder="1" applyProtection="1">
      <protection locked="0"/>
    </xf>
    <xf numFmtId="177" fontId="3" fillId="0" borderId="0" xfId="0" applyNumberFormat="1" applyFont="1" applyFill="1" applyBorder="1" applyProtection="1">
      <protection locked="0"/>
    </xf>
    <xf numFmtId="0" fontId="3" fillId="0" borderId="0" xfId="0" applyFont="1" applyFill="1" applyAlignment="1" applyProtection="1">
      <alignment horizontal="distributed"/>
    </xf>
    <xf numFmtId="177" fontId="3" fillId="0" borderId="4" xfId="0" applyNumberFormat="1" applyFont="1" applyFill="1" applyBorder="1" applyAlignment="1" applyProtection="1">
      <alignment horizontal="right"/>
      <protection locked="0"/>
    </xf>
    <xf numFmtId="177" fontId="3" fillId="0" borderId="0" xfId="0" applyNumberFormat="1" applyFont="1" applyFill="1" applyBorder="1" applyAlignment="1" applyProtection="1">
      <alignment horizontal="right"/>
      <protection locked="0"/>
    </xf>
    <xf numFmtId="0" fontId="4" fillId="0" borderId="19" xfId="0" applyFont="1" applyFill="1" applyBorder="1" applyAlignment="1" applyProtection="1">
      <alignment horizontal="center"/>
    </xf>
    <xf numFmtId="0" fontId="4" fillId="0" borderId="5" xfId="0" applyFont="1" applyFill="1" applyBorder="1" applyAlignment="1" applyProtection="1">
      <alignment horizontal="center"/>
    </xf>
    <xf numFmtId="183" fontId="3" fillId="0" borderId="10" xfId="0" applyNumberFormat="1" applyFont="1" applyFill="1" applyBorder="1" applyAlignment="1" applyProtection="1">
      <alignment horizontal="center"/>
    </xf>
    <xf numFmtId="183" fontId="3" fillId="0" borderId="9" xfId="0" applyNumberFormat="1" applyFont="1" applyFill="1" applyBorder="1" applyAlignment="1" applyProtection="1">
      <alignment horizontal="right"/>
    </xf>
    <xf numFmtId="183" fontId="8" fillId="0" borderId="0" xfId="0" applyNumberFormat="1" applyFont="1" applyFill="1" applyBorder="1" applyAlignment="1" applyProtection="1">
      <alignment horizontal="right" shrinkToFit="1"/>
    </xf>
    <xf numFmtId="183" fontId="3" fillId="0" borderId="3" xfId="0" applyNumberFormat="1" applyFont="1" applyFill="1" applyBorder="1" applyAlignment="1" applyProtection="1">
      <alignment horizontal="center"/>
    </xf>
    <xf numFmtId="183" fontId="8" fillId="0" borderId="16" xfId="0" applyNumberFormat="1" applyFont="1" applyFill="1" applyBorder="1" applyAlignment="1" applyProtection="1">
      <alignment horizontal="right" shrinkToFit="1"/>
    </xf>
    <xf numFmtId="183" fontId="8" fillId="0" borderId="6" xfId="0" applyNumberFormat="1" applyFont="1" applyFill="1" applyBorder="1" applyAlignment="1" applyProtection="1">
      <alignment horizontal="right" shrinkToFit="1"/>
    </xf>
    <xf numFmtId="183" fontId="24" fillId="0" borderId="10" xfId="0" applyNumberFormat="1" applyFont="1" applyFill="1" applyBorder="1" applyAlignment="1" applyProtection="1">
      <alignment horizontal="right"/>
      <protection locked="0"/>
    </xf>
    <xf numFmtId="183" fontId="24" fillId="0" borderId="6" xfId="0" applyNumberFormat="1" applyFont="1" applyFill="1" applyBorder="1" applyAlignment="1" applyProtection="1">
      <alignment horizontal="right"/>
      <protection locked="0"/>
    </xf>
    <xf numFmtId="183" fontId="25" fillId="0" borderId="0" xfId="0" applyNumberFormat="1" applyFont="1" applyFill="1" applyProtection="1"/>
    <xf numFmtId="181" fontId="3" fillId="0" borderId="0" xfId="0" applyNumberFormat="1" applyFont="1" applyFill="1" applyBorder="1" applyAlignment="1" applyProtection="1">
      <protection locked="0"/>
    </xf>
    <xf numFmtId="182" fontId="3" fillId="0" borderId="0" xfId="0" applyNumberFormat="1" applyFont="1" applyFill="1" applyBorder="1" applyAlignment="1" applyProtection="1">
      <alignment horizontal="right"/>
      <protection locked="0"/>
    </xf>
    <xf numFmtId="38" fontId="1" fillId="0" borderId="0" xfId="3" applyFont="1" applyFill="1" applyBorder="1" applyAlignment="1" applyProtection="1">
      <alignment vertical="center"/>
      <protection locked="0"/>
    </xf>
    <xf numFmtId="183" fontId="4" fillId="0" borderId="0" xfId="0" applyNumberFormat="1" applyFont="1" applyProtection="1"/>
    <xf numFmtId="183" fontId="3" fillId="0" borderId="9" xfId="0" applyNumberFormat="1" applyFont="1" applyFill="1" applyBorder="1" applyAlignment="1" applyProtection="1">
      <alignment horizontal="center"/>
    </xf>
    <xf numFmtId="183" fontId="3" fillId="0" borderId="10" xfId="0" applyNumberFormat="1" applyFont="1" applyFill="1" applyBorder="1" applyProtection="1">
      <protection locked="0"/>
    </xf>
    <xf numFmtId="183" fontId="3" fillId="0" borderId="6" xfId="0" applyNumberFormat="1" applyFont="1" applyFill="1" applyBorder="1" applyProtection="1">
      <protection locked="0"/>
    </xf>
    <xf numFmtId="183" fontId="0" fillId="0" borderId="0" xfId="0" applyNumberFormat="1" applyFont="1" applyFill="1" applyBorder="1" applyAlignment="1" applyProtection="1">
      <alignment horizontal="right"/>
    </xf>
    <xf numFmtId="186" fontId="3" fillId="0" borderId="0" xfId="0" applyNumberFormat="1" applyFont="1" applyFill="1" applyBorder="1" applyProtection="1"/>
    <xf numFmtId="186" fontId="3" fillId="0" borderId="6" xfId="0" applyNumberFormat="1" applyFont="1" applyFill="1" applyBorder="1" applyProtection="1"/>
    <xf numFmtId="176" fontId="8" fillId="0" borderId="0" xfId="0" applyNumberFormat="1" applyFont="1" applyFill="1" applyBorder="1" applyAlignment="1">
      <alignment horizontal="right"/>
    </xf>
    <xf numFmtId="0" fontId="26" fillId="0" borderId="0" xfId="0" applyFont="1" applyFill="1"/>
    <xf numFmtId="0" fontId="18" fillId="0" borderId="0" xfId="0" applyFont="1" applyFill="1"/>
    <xf numFmtId="0" fontId="27" fillId="0" borderId="0" xfId="0" applyFont="1" applyFill="1"/>
    <xf numFmtId="0" fontId="28" fillId="0" borderId="0" xfId="0" applyFont="1" applyFill="1"/>
    <xf numFmtId="0" fontId="19" fillId="0" borderId="0" xfId="0" applyFont="1" applyFill="1" applyBorder="1" applyAlignment="1">
      <alignment horizontal="distributed"/>
    </xf>
    <xf numFmtId="0" fontId="18" fillId="0" borderId="0" xfId="0" applyFont="1" applyFill="1" applyBorder="1"/>
    <xf numFmtId="0" fontId="24" fillId="0" borderId="0" xfId="0" applyFont="1" applyFill="1" applyBorder="1" applyAlignment="1">
      <alignment horizontal="distributed"/>
    </xf>
    <xf numFmtId="176" fontId="24" fillId="0" borderId="0" xfId="0" applyNumberFormat="1" applyFont="1" applyFill="1" applyBorder="1" applyAlignment="1">
      <alignment horizontal="right"/>
    </xf>
    <xf numFmtId="0" fontId="19" fillId="0" borderId="0" xfId="0" applyFont="1" applyFill="1" applyBorder="1"/>
    <xf numFmtId="0" fontId="18" fillId="0" borderId="0" xfId="0" applyFont="1" applyFill="1" applyAlignment="1">
      <alignment horizontal="left"/>
    </xf>
    <xf numFmtId="176" fontId="19" fillId="0" borderId="4"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left" vertical="center"/>
    </xf>
    <xf numFmtId="176" fontId="19" fillId="0" borderId="0" xfId="0" applyNumberFormat="1" applyFont="1" applyFill="1" applyBorder="1" applyAlignment="1">
      <alignment horizontal="right"/>
    </xf>
    <xf numFmtId="176" fontId="19" fillId="0" borderId="0" xfId="0" applyNumberFormat="1" applyFont="1" applyFill="1" applyBorder="1" applyAlignment="1">
      <alignment horizontal="left"/>
    </xf>
    <xf numFmtId="0" fontId="19" fillId="0" borderId="6" xfId="0" applyFont="1" applyFill="1" applyBorder="1" applyAlignment="1">
      <alignment horizontal="distributed"/>
    </xf>
    <xf numFmtId="0" fontId="0" fillId="0" borderId="0" xfId="0" applyFont="1"/>
    <xf numFmtId="0" fontId="0" fillId="0" borderId="17" xfId="0" applyFont="1" applyFill="1" applyBorder="1"/>
    <xf numFmtId="0" fontId="0" fillId="0" borderId="17" xfId="0" applyFont="1" applyBorder="1"/>
    <xf numFmtId="0" fontId="8" fillId="0" borderId="6" xfId="0" applyFont="1" applyFill="1" applyBorder="1" applyAlignment="1">
      <alignment horizontal="right" shrinkToFit="1"/>
    </xf>
    <xf numFmtId="176" fontId="0" fillId="0" borderId="0" xfId="0" applyNumberFormat="1" applyFont="1" applyFill="1" applyBorder="1" applyAlignment="1">
      <alignment horizontal="center"/>
    </xf>
    <xf numFmtId="0" fontId="0" fillId="0" borderId="0" xfId="0" applyFont="1" applyFill="1" applyBorder="1" applyAlignment="1">
      <alignment horizontal="center"/>
    </xf>
    <xf numFmtId="0" fontId="0" fillId="0" borderId="0" xfId="0" applyFont="1" applyBorder="1" applyAlignment="1">
      <alignment horizontal="center"/>
    </xf>
    <xf numFmtId="0" fontId="0" fillId="0" borderId="0" xfId="0" applyFont="1" applyBorder="1" applyAlignment="1"/>
    <xf numFmtId="0" fontId="3" fillId="0" borderId="18" xfId="0" applyFont="1" applyFill="1" applyBorder="1" applyAlignment="1">
      <alignment horizontal="right"/>
    </xf>
    <xf numFmtId="0" fontId="0" fillId="0" borderId="17" xfId="0" applyFont="1" applyFill="1" applyBorder="1" applyProtection="1"/>
    <xf numFmtId="0" fontId="3" fillId="0" borderId="0" xfId="0" applyFont="1" applyFill="1" applyBorder="1" applyAlignment="1">
      <alignment horizontal="right" shrinkToFit="1"/>
    </xf>
    <xf numFmtId="0" fontId="0" fillId="0" borderId="20" xfId="0" applyFont="1" applyFill="1" applyBorder="1" applyProtection="1"/>
    <xf numFmtId="0" fontId="11" fillId="0" borderId="0" xfId="0" applyFont="1" applyFill="1" applyBorder="1" applyAlignment="1">
      <alignment horizontal="right" shrinkToFit="1"/>
    </xf>
    <xf numFmtId="0" fontId="8" fillId="0" borderId="16" xfId="0" applyFont="1" applyFill="1" applyBorder="1" applyAlignment="1">
      <alignment horizontal="right" shrinkToFit="1"/>
    </xf>
    <xf numFmtId="0" fontId="8" fillId="0" borderId="9" xfId="0" applyFont="1" applyFill="1" applyBorder="1" applyAlignment="1">
      <alignment horizontal="right" shrinkToFit="1"/>
    </xf>
    <xf numFmtId="0" fontId="0" fillId="0" borderId="5" xfId="0" applyFill="1" applyBorder="1"/>
    <xf numFmtId="0" fontId="3" fillId="0" borderId="9" xfId="0" applyFont="1" applyFill="1" applyBorder="1" applyAlignment="1" applyProtection="1">
      <alignment shrinkToFit="1"/>
    </xf>
    <xf numFmtId="0" fontId="3" fillId="0" borderId="9" xfId="0" applyFont="1" applyFill="1" applyBorder="1" applyAlignment="1" applyProtection="1">
      <alignment horizontal="distributed" shrinkToFit="1"/>
    </xf>
    <xf numFmtId="0" fontId="3" fillId="0" borderId="0" xfId="0" applyFont="1" applyFill="1" applyBorder="1" applyAlignment="1" applyProtection="1">
      <alignment horizontal="right" vertical="center"/>
    </xf>
    <xf numFmtId="0" fontId="3" fillId="0" borderId="9" xfId="0" applyFont="1" applyFill="1" applyBorder="1" applyAlignment="1" applyProtection="1">
      <alignment horizontal="distributed"/>
    </xf>
    <xf numFmtId="176" fontId="0" fillId="0" borderId="0" xfId="0" applyNumberFormat="1" applyFill="1" applyBorder="1" applyAlignment="1" applyProtection="1">
      <alignment horizontal="center"/>
    </xf>
    <xf numFmtId="0" fontId="0" fillId="0" borderId="0" xfId="0" applyFill="1" applyBorder="1" applyAlignment="1" applyProtection="1">
      <alignment horizontal="center"/>
    </xf>
    <xf numFmtId="183" fontId="24" fillId="0" borderId="5" xfId="0" applyNumberFormat="1" applyFont="1" applyFill="1" applyBorder="1" applyProtection="1"/>
    <xf numFmtId="183" fontId="24" fillId="0" borderId="0" xfId="0" applyNumberFormat="1" applyFont="1" applyFill="1" applyBorder="1" applyProtection="1"/>
    <xf numFmtId="183" fontId="19" fillId="0" borderId="0" xfId="0" applyNumberFormat="1" applyFont="1" applyFill="1" applyBorder="1" applyProtection="1"/>
    <xf numFmtId="183" fontId="19" fillId="0" borderId="6" xfId="0" applyNumberFormat="1" applyFont="1" applyFill="1" applyBorder="1" applyProtection="1"/>
    <xf numFmtId="183" fontId="0" fillId="0" borderId="0" xfId="0" applyNumberFormat="1" applyFont="1" applyFill="1" applyBorder="1" applyProtection="1"/>
    <xf numFmtId="183" fontId="3" fillId="0" borderId="0" xfId="2" applyNumberFormat="1" applyFont="1" applyFill="1" applyBorder="1" applyAlignment="1" applyProtection="1"/>
    <xf numFmtId="183" fontId="13" fillId="0" borderId="0" xfId="0" applyNumberFormat="1" applyFont="1" applyFill="1" applyProtection="1"/>
    <xf numFmtId="183" fontId="4" fillId="0" borderId="0" xfId="0" applyNumberFormat="1" applyFont="1" applyFill="1" applyBorder="1" applyAlignment="1" applyProtection="1">
      <alignment horizontal="left"/>
    </xf>
    <xf numFmtId="183" fontId="4" fillId="0" borderId="0" xfId="0" applyNumberFormat="1" applyFont="1" applyFill="1" applyBorder="1" applyAlignment="1" applyProtection="1"/>
    <xf numFmtId="0" fontId="0" fillId="0" borderId="0" xfId="0" applyFont="1" applyFill="1" applyAlignment="1">
      <alignment horizontal="left"/>
    </xf>
    <xf numFmtId="0" fontId="0" fillId="0" borderId="0" xfId="0" applyFont="1" applyFill="1" applyAlignment="1">
      <alignment horizontal="left" wrapText="1"/>
    </xf>
    <xf numFmtId="183" fontId="4" fillId="0" borderId="0" xfId="0" applyNumberFormat="1" applyFont="1" applyFill="1" applyBorder="1" applyAlignment="1" applyProtection="1">
      <alignment wrapText="1"/>
    </xf>
    <xf numFmtId="183" fontId="0" fillId="0" borderId="0" xfId="0" applyNumberFormat="1" applyFont="1" applyFill="1" applyAlignment="1" applyProtection="1">
      <alignment horizontal="center"/>
    </xf>
    <xf numFmtId="183" fontId="8" fillId="0" borderId="11" xfId="0" applyNumberFormat="1" applyFont="1" applyBorder="1" applyAlignment="1" applyProtection="1">
      <alignment horizontal="center" vertical="center"/>
    </xf>
    <xf numFmtId="176" fontId="3" fillId="0" borderId="6" xfId="0" applyNumberFormat="1" applyFont="1" applyFill="1" applyBorder="1" applyAlignment="1" applyProtection="1">
      <alignment horizontal="right"/>
    </xf>
    <xf numFmtId="187" fontId="6" fillId="0" borderId="0" xfId="0" applyNumberFormat="1" applyFont="1" applyAlignment="1"/>
    <xf numFmtId="187" fontId="0" fillId="0" borderId="0" xfId="0" applyNumberFormat="1" applyAlignment="1"/>
    <xf numFmtId="187" fontId="0" fillId="0" borderId="0" xfId="0" applyNumberFormat="1"/>
    <xf numFmtId="187" fontId="4" fillId="0" borderId="0" xfId="0" applyNumberFormat="1" applyFont="1" applyAlignment="1"/>
    <xf numFmtId="187" fontId="3" fillId="0" borderId="7" xfId="0" applyNumberFormat="1" applyFont="1" applyBorder="1" applyAlignment="1">
      <alignment horizontal="center"/>
    </xf>
    <xf numFmtId="187" fontId="3" fillId="0" borderId="8" xfId="0" applyNumberFormat="1" applyFont="1" applyBorder="1" applyAlignment="1">
      <alignment horizontal="center"/>
    </xf>
    <xf numFmtId="187" fontId="3" fillId="0" borderId="4" xfId="0" applyNumberFormat="1" applyFont="1" applyFill="1" applyBorder="1" applyAlignment="1">
      <alignment horizontal="right"/>
    </xf>
    <xf numFmtId="187" fontId="3" fillId="0" borderId="0" xfId="0" applyNumberFormat="1" applyFont="1" applyFill="1" applyBorder="1" applyAlignment="1">
      <alignment horizontal="right"/>
    </xf>
    <xf numFmtId="187" fontId="3" fillId="0" borderId="9" xfId="0" applyNumberFormat="1" applyFont="1" applyBorder="1" applyAlignment="1">
      <alignment horizontal="distributed"/>
    </xf>
    <xf numFmtId="187" fontId="3" fillId="0" borderId="4" xfId="0" applyNumberFormat="1" applyFont="1" applyFill="1" applyBorder="1" applyAlignment="1" applyProtection="1">
      <alignment horizontal="right"/>
      <protection locked="0"/>
    </xf>
    <xf numFmtId="187" fontId="3" fillId="0" borderId="0" xfId="0" applyNumberFormat="1" applyFont="1" applyFill="1" applyBorder="1" applyAlignment="1" applyProtection="1">
      <alignment horizontal="right"/>
      <protection locked="0"/>
    </xf>
    <xf numFmtId="187" fontId="8" fillId="0" borderId="4" xfId="0" applyNumberFormat="1" applyFont="1" applyFill="1" applyBorder="1" applyAlignment="1" applyProtection="1">
      <alignment horizontal="right"/>
      <protection locked="0"/>
    </xf>
    <xf numFmtId="187" fontId="8" fillId="0" borderId="0" xfId="0" applyNumberFormat="1" applyFont="1" applyFill="1" applyBorder="1" applyAlignment="1" applyProtection="1">
      <alignment horizontal="right"/>
      <protection locked="0"/>
    </xf>
    <xf numFmtId="187" fontId="3" fillId="0" borderId="10" xfId="0" applyNumberFormat="1" applyFont="1" applyFill="1" applyBorder="1" applyAlignment="1" applyProtection="1">
      <alignment horizontal="right"/>
      <protection locked="0"/>
    </xf>
    <xf numFmtId="187" fontId="3" fillId="0" borderId="6" xfId="0" applyNumberFormat="1" applyFont="1" applyFill="1" applyBorder="1" applyAlignment="1" applyProtection="1">
      <alignment horizontal="right"/>
      <protection locked="0"/>
    </xf>
    <xf numFmtId="187" fontId="4" fillId="0" borderId="0" xfId="0" applyNumberFormat="1" applyFont="1" applyFill="1" applyAlignment="1"/>
    <xf numFmtId="187" fontId="0" fillId="0" borderId="0" xfId="0" applyNumberFormat="1" applyFill="1" applyAlignment="1"/>
    <xf numFmtId="187" fontId="7" fillId="0" borderId="0" xfId="0" applyNumberFormat="1" applyFont="1"/>
    <xf numFmtId="187" fontId="6" fillId="0" borderId="0" xfId="0" applyNumberFormat="1" applyFont="1"/>
    <xf numFmtId="187" fontId="4" fillId="0" borderId="0" xfId="0" applyNumberFormat="1" applyFont="1"/>
    <xf numFmtId="187" fontId="3" fillId="0" borderId="4" xfId="0" applyNumberFormat="1" applyFont="1" applyBorder="1" applyAlignment="1">
      <alignment horizontal="right"/>
    </xf>
    <xf numFmtId="187" fontId="3" fillId="0" borderId="0" xfId="0" applyNumberFormat="1" applyFont="1" applyBorder="1" applyAlignment="1">
      <alignment horizontal="right"/>
    </xf>
    <xf numFmtId="187" fontId="3" fillId="0" borderId="0" xfId="0" applyNumberFormat="1" applyFont="1" applyFill="1" applyAlignment="1">
      <alignment horizontal="right"/>
    </xf>
    <xf numFmtId="187" fontId="3" fillId="0" borderId="0" xfId="0" applyNumberFormat="1" applyFont="1" applyAlignment="1">
      <alignment horizontal="right"/>
    </xf>
    <xf numFmtId="187" fontId="8" fillId="0" borderId="0" xfId="0" applyNumberFormat="1" applyFont="1" applyBorder="1" applyAlignment="1">
      <alignment horizontal="distributed"/>
    </xf>
    <xf numFmtId="187" fontId="0" fillId="0" borderId="0" xfId="0" applyNumberFormat="1" applyAlignment="1">
      <alignment horizontal="left"/>
    </xf>
    <xf numFmtId="187" fontId="0" fillId="0" borderId="0" xfId="0" applyNumberFormat="1" applyFill="1"/>
    <xf numFmtId="187" fontId="0" fillId="0" borderId="0" xfId="0" applyNumberFormat="1" applyFill="1" applyBorder="1"/>
    <xf numFmtId="176" fontId="19" fillId="0" borderId="0" xfId="0" applyNumberFormat="1" applyFont="1" applyFill="1" applyBorder="1" applyAlignment="1">
      <alignment horizontal="right"/>
    </xf>
    <xf numFmtId="176" fontId="19" fillId="0" borderId="4"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87" fontId="3" fillId="0" borderId="4" xfId="0" applyNumberFormat="1" applyFont="1" applyFill="1" applyBorder="1" applyAlignment="1" applyProtection="1">
      <alignment horizontal="right"/>
    </xf>
    <xf numFmtId="187" fontId="3" fillId="0" borderId="0" xfId="0" applyNumberFormat="1" applyFont="1" applyFill="1" applyBorder="1" applyAlignment="1" applyProtection="1">
      <alignment horizontal="right"/>
    </xf>
    <xf numFmtId="187" fontId="3" fillId="0" borderId="0" xfId="0" applyNumberFormat="1" applyFont="1" applyFill="1" applyProtection="1"/>
    <xf numFmtId="187" fontId="3" fillId="0" borderId="0" xfId="0" applyNumberFormat="1" applyFont="1" applyFill="1" applyAlignment="1" applyProtection="1">
      <alignment horizontal="right"/>
    </xf>
    <xf numFmtId="187" fontId="3" fillId="0" borderId="4" xfId="0" applyNumberFormat="1" applyFont="1" applyFill="1" applyBorder="1" applyProtection="1">
      <protection locked="0"/>
    </xf>
    <xf numFmtId="187" fontId="3" fillId="0" borderId="0" xfId="0" applyNumberFormat="1" applyFont="1" applyFill="1" applyBorder="1" applyProtection="1">
      <protection locked="0"/>
    </xf>
    <xf numFmtId="187" fontId="1" fillId="0" borderId="0" xfId="3" applyNumberFormat="1" applyFont="1" applyFill="1" applyBorder="1" applyAlignment="1" applyProtection="1">
      <alignment vertical="center"/>
      <protection locked="0"/>
    </xf>
    <xf numFmtId="187" fontId="1" fillId="0" borderId="0" xfId="3" applyNumberFormat="1" applyFont="1" applyFill="1" applyBorder="1" applyProtection="1">
      <protection locked="0"/>
    </xf>
    <xf numFmtId="187" fontId="3" fillId="0" borderId="0" xfId="0" applyNumberFormat="1" applyFont="1" applyFill="1" applyBorder="1" applyAlignment="1" applyProtection="1">
      <protection locked="0"/>
    </xf>
    <xf numFmtId="187" fontId="3" fillId="0" borderId="0" xfId="2" applyNumberFormat="1" applyFont="1" applyFill="1" applyBorder="1" applyAlignment="1" applyProtection="1">
      <alignment horizontal="right"/>
    </xf>
    <xf numFmtId="187" fontId="1" fillId="0" borderId="6" xfId="3" applyNumberFormat="1" applyFont="1" applyFill="1" applyBorder="1" applyAlignment="1" applyProtection="1">
      <alignment vertical="center"/>
      <protection locked="0"/>
    </xf>
    <xf numFmtId="183" fontId="3" fillId="0" borderId="15" xfId="0" applyNumberFormat="1" applyFont="1" applyFill="1" applyBorder="1" applyAlignment="1" applyProtection="1">
      <alignment horizontal="center" vertical="center" shrinkToFit="1"/>
    </xf>
    <xf numFmtId="183" fontId="3" fillId="0" borderId="15" xfId="0" applyNumberFormat="1" applyFont="1" applyFill="1" applyBorder="1" applyAlignment="1" applyProtection="1">
      <alignment horizontal="center" vertical="center" wrapText="1" shrinkToFit="1"/>
    </xf>
    <xf numFmtId="183" fontId="3" fillId="0" borderId="14" xfId="0" applyNumberFormat="1" applyFont="1" applyFill="1" applyBorder="1" applyAlignment="1" applyProtection="1">
      <alignment horizontal="center" vertical="center" shrinkToFit="1"/>
    </xf>
    <xf numFmtId="187" fontId="3" fillId="0" borderId="0" xfId="2" applyNumberFormat="1" applyFont="1" applyFill="1" applyBorder="1"/>
    <xf numFmtId="187" fontId="3" fillId="0" borderId="6" xfId="2" applyNumberFormat="1" applyFont="1" applyFill="1" applyBorder="1"/>
    <xf numFmtId="183" fontId="3" fillId="0" borderId="16" xfId="0" applyNumberFormat="1" applyFont="1" applyFill="1" applyBorder="1" applyAlignment="1" applyProtection="1">
      <alignment horizontal="center" vertical="center"/>
    </xf>
    <xf numFmtId="176" fontId="3" fillId="0" borderId="0" xfId="0" applyNumberFormat="1" applyFont="1" applyFill="1" applyBorder="1" applyAlignment="1"/>
    <xf numFmtId="176" fontId="3" fillId="0" borderId="0" xfId="0" applyNumberFormat="1" applyFont="1" applyFill="1" applyBorder="1" applyAlignment="1">
      <alignment horizontal="right"/>
    </xf>
    <xf numFmtId="183" fontId="7" fillId="0" borderId="0" xfId="0" applyNumberFormat="1" applyFont="1" applyFill="1" applyAlignment="1" applyProtection="1"/>
    <xf numFmtId="183" fontId="19" fillId="0" borderId="0" xfId="0" applyNumberFormat="1" applyFont="1" applyFill="1" applyBorder="1" applyAlignment="1" applyProtection="1">
      <alignment horizontal="right"/>
    </xf>
    <xf numFmtId="183" fontId="8" fillId="0" borderId="9" xfId="0" applyNumberFormat="1" applyFont="1" applyFill="1" applyBorder="1" applyAlignment="1" applyProtection="1">
      <alignment horizontal="right" shrinkToFit="1"/>
    </xf>
    <xf numFmtId="183" fontId="4" fillId="0" borderId="5" xfId="0" applyNumberFormat="1" applyFont="1" applyFill="1" applyBorder="1" applyAlignment="1" applyProtection="1">
      <alignment vertical="center"/>
    </xf>
    <xf numFmtId="183" fontId="4" fillId="0" borderId="0" xfId="0" applyNumberFormat="1" applyFont="1" applyFill="1" applyBorder="1" applyAlignment="1" applyProtection="1">
      <alignment vertical="center"/>
    </xf>
    <xf numFmtId="188" fontId="0" fillId="0" borderId="0" xfId="0" applyNumberFormat="1" applyFill="1" applyProtection="1"/>
    <xf numFmtId="183" fontId="0" fillId="0" borderId="0" xfId="0" applyNumberFormat="1" applyFill="1" applyAlignment="1" applyProtection="1"/>
    <xf numFmtId="0" fontId="3" fillId="0" borderId="9" xfId="0" applyFont="1" applyFill="1" applyBorder="1" applyAlignment="1" applyProtection="1">
      <alignment horizontal="right"/>
    </xf>
    <xf numFmtId="0" fontId="3" fillId="0" borderId="16" xfId="0" applyFont="1" applyFill="1" applyBorder="1" applyAlignment="1" applyProtection="1">
      <alignment horizontal="right"/>
    </xf>
    <xf numFmtId="0" fontId="7" fillId="0" borderId="0" xfId="0" applyFont="1" applyFill="1" applyBorder="1" applyAlignment="1" applyProtection="1">
      <alignment horizontal="right"/>
    </xf>
    <xf numFmtId="0" fontId="3" fillId="0" borderId="1" xfId="0" applyFont="1" applyFill="1" applyBorder="1" applyProtection="1"/>
    <xf numFmtId="0" fontId="3" fillId="0" borderId="2" xfId="0" applyFont="1" applyFill="1" applyBorder="1" applyAlignment="1" applyProtection="1">
      <alignment horizontal="center" shrinkToFit="1"/>
    </xf>
    <xf numFmtId="0" fontId="3" fillId="0" borderId="3" xfId="0" applyFont="1" applyFill="1" applyBorder="1" applyProtection="1"/>
    <xf numFmtId="0" fontId="8" fillId="0" borderId="0" xfId="0" applyFont="1" applyFill="1" applyBorder="1" applyAlignment="1" applyProtection="1">
      <alignment horizontal="right"/>
    </xf>
    <xf numFmtId="0" fontId="3" fillId="0" borderId="0" xfId="0" applyFont="1" applyFill="1" applyBorder="1" applyAlignment="1" applyProtection="1">
      <alignment horizontal="right"/>
    </xf>
    <xf numFmtId="176" fontId="3" fillId="0" borderId="4" xfId="7" applyNumberFormat="1" applyFont="1" applyFill="1" applyBorder="1" applyAlignment="1" applyProtection="1">
      <alignment horizontal="right"/>
    </xf>
    <xf numFmtId="178" fontId="3" fillId="0" borderId="0" xfId="7" applyNumberFormat="1" applyFont="1" applyFill="1" applyBorder="1" applyAlignment="1" applyProtection="1">
      <alignment horizontal="right"/>
    </xf>
    <xf numFmtId="179" fontId="3" fillId="0" borderId="0" xfId="7" applyNumberFormat="1" applyFont="1" applyFill="1" applyBorder="1" applyAlignment="1" applyProtection="1">
      <alignment horizontal="center"/>
    </xf>
    <xf numFmtId="176" fontId="3" fillId="0" borderId="0" xfId="7" applyNumberFormat="1" applyFont="1" applyFill="1" applyBorder="1" applyAlignment="1" applyProtection="1">
      <alignment horizontal="center"/>
    </xf>
    <xf numFmtId="176" fontId="3" fillId="0" borderId="0" xfId="7" applyNumberFormat="1" applyFont="1" applyFill="1" applyBorder="1" applyAlignment="1" applyProtection="1">
      <alignment horizontal="right"/>
    </xf>
    <xf numFmtId="0" fontId="3" fillId="0" borderId="6" xfId="0" applyFont="1" applyFill="1" applyBorder="1" applyAlignment="1" applyProtection="1">
      <alignment horizontal="right"/>
    </xf>
    <xf numFmtId="0" fontId="3" fillId="0" borderId="22" xfId="0" applyFont="1" applyFill="1" applyBorder="1" applyAlignment="1" applyProtection="1"/>
    <xf numFmtId="0" fontId="3" fillId="0" borderId="13" xfId="0" applyFont="1" applyFill="1" applyBorder="1" applyAlignment="1" applyProtection="1"/>
    <xf numFmtId="0" fontId="3" fillId="0" borderId="6" xfId="0" applyFont="1" applyFill="1" applyBorder="1" applyAlignment="1" applyProtection="1"/>
    <xf numFmtId="0" fontId="3" fillId="0" borderId="16" xfId="0" applyFont="1" applyFill="1" applyBorder="1" applyAlignment="1" applyProtection="1"/>
    <xf numFmtId="183" fontId="8" fillId="0" borderId="4" xfId="7" applyNumberFormat="1" applyFont="1" applyFill="1" applyBorder="1" applyAlignment="1" applyProtection="1">
      <alignment horizontal="right"/>
      <protection locked="0"/>
    </xf>
    <xf numFmtId="183" fontId="8" fillId="0" borderId="0" xfId="7" applyNumberFormat="1" applyFont="1" applyFill="1" applyBorder="1" applyAlignment="1" applyProtection="1">
      <alignment horizontal="right"/>
      <protection locked="0"/>
    </xf>
    <xf numFmtId="183" fontId="3" fillId="0" borderId="0" xfId="7" applyNumberFormat="1" applyFont="1" applyFill="1" applyBorder="1" applyAlignment="1" applyProtection="1">
      <alignment horizontal="right"/>
      <protection locked="0"/>
    </xf>
    <xf numFmtId="183" fontId="3" fillId="0" borderId="4" xfId="7" applyNumberFormat="1" applyFont="1" applyFill="1" applyBorder="1" applyAlignment="1" applyProtection="1">
      <alignment horizontal="right"/>
      <protection locked="0"/>
    </xf>
    <xf numFmtId="183" fontId="3" fillId="0" borderId="10" xfId="7" applyNumberFormat="1" applyFont="1" applyFill="1" applyBorder="1" applyAlignment="1" applyProtection="1">
      <alignment horizontal="right"/>
      <protection locked="0"/>
    </xf>
    <xf numFmtId="183" fontId="3" fillId="0" borderId="6" xfId="7" applyNumberFormat="1" applyFont="1" applyFill="1" applyBorder="1" applyAlignment="1" applyProtection="1">
      <alignment horizontal="right"/>
      <protection locked="0"/>
    </xf>
    <xf numFmtId="183" fontId="3" fillId="0" borderId="5" xfId="0" applyNumberFormat="1" applyFont="1" applyFill="1" applyBorder="1" applyAlignment="1" applyProtection="1">
      <alignment horizontal="right"/>
    </xf>
    <xf numFmtId="183" fontId="19" fillId="0" borderId="0" xfId="0" applyNumberFormat="1" applyFont="1" applyFill="1" applyBorder="1" applyAlignment="1" applyProtection="1">
      <alignment horizontal="right"/>
    </xf>
    <xf numFmtId="0" fontId="4" fillId="0" borderId="6" xfId="0" applyFont="1" applyFill="1" applyBorder="1" applyAlignment="1" applyProtection="1">
      <alignment horizontal="distributed"/>
    </xf>
    <xf numFmtId="0" fontId="4" fillId="0" borderId="0" xfId="0" applyFont="1" applyFill="1" applyBorder="1" applyAlignment="1" applyProtection="1">
      <alignment horizontal="distributed"/>
    </xf>
    <xf numFmtId="0" fontId="0" fillId="0" borderId="0" xfId="0" applyFont="1" applyFill="1" applyBorder="1" applyAlignment="1" applyProtection="1">
      <alignment horizontal="right"/>
    </xf>
    <xf numFmtId="0" fontId="0" fillId="0" borderId="0" xfId="0" applyFont="1" applyFill="1" applyAlignment="1" applyProtection="1">
      <alignment horizontal="right"/>
    </xf>
    <xf numFmtId="0" fontId="8" fillId="0" borderId="6" xfId="0" applyFont="1" applyFill="1" applyBorder="1" applyAlignment="1" applyProtection="1">
      <alignment horizontal="right"/>
    </xf>
    <xf numFmtId="183" fontId="3" fillId="0" borderId="5" xfId="0" applyNumberFormat="1" applyFont="1" applyFill="1" applyBorder="1" applyAlignment="1" applyProtection="1">
      <alignment horizontal="right" shrinkToFit="1"/>
    </xf>
    <xf numFmtId="183" fontId="3" fillId="0" borderId="0" xfId="0" applyNumberFormat="1" applyFont="1" applyFill="1" applyBorder="1" applyAlignment="1" applyProtection="1">
      <alignment shrinkToFit="1"/>
    </xf>
    <xf numFmtId="183" fontId="3" fillId="0" borderId="0" xfId="2" applyNumberFormat="1" applyFont="1" applyFill="1" applyBorder="1" applyAlignment="1" applyProtection="1">
      <alignment horizontal="right" vertical="center"/>
      <protection locked="0"/>
    </xf>
    <xf numFmtId="183" fontId="3" fillId="0" borderId="4" xfId="2" applyNumberFormat="1" applyFont="1" applyFill="1" applyBorder="1" applyAlignment="1" applyProtection="1">
      <alignment horizontal="right" vertical="center"/>
      <protection locked="0"/>
    </xf>
    <xf numFmtId="183" fontId="3" fillId="0" borderId="10" xfId="2" applyNumberFormat="1" applyFont="1" applyFill="1" applyBorder="1" applyAlignment="1" applyProtection="1">
      <alignment vertical="center"/>
      <protection locked="0"/>
    </xf>
    <xf numFmtId="183" fontId="3" fillId="0" borderId="6" xfId="2" applyNumberFormat="1" applyFont="1" applyFill="1" applyBorder="1" applyAlignment="1" applyProtection="1">
      <alignment vertical="center"/>
      <protection locked="0"/>
    </xf>
    <xf numFmtId="187" fontId="3" fillId="0" borderId="9" xfId="0" applyNumberFormat="1" applyFont="1" applyBorder="1" applyAlignment="1">
      <alignment horizontal="right"/>
    </xf>
    <xf numFmtId="183" fontId="3" fillId="0" borderId="9" xfId="0" applyNumberFormat="1" applyFont="1" applyBorder="1" applyAlignment="1">
      <alignment horizontal="distributed"/>
    </xf>
    <xf numFmtId="183" fontId="3" fillId="0" borderId="16" xfId="0" applyNumberFormat="1" applyFont="1" applyBorder="1" applyAlignment="1">
      <alignment horizontal="distributed"/>
    </xf>
    <xf numFmtId="183" fontId="4" fillId="0" borderId="0" xfId="0" applyNumberFormat="1" applyFont="1"/>
    <xf numFmtId="183" fontId="0" fillId="0" borderId="0" xfId="0" applyNumberFormat="1" applyFill="1" applyBorder="1"/>
    <xf numFmtId="183" fontId="0" fillId="0" borderId="0" xfId="0" applyNumberFormat="1"/>
    <xf numFmtId="0" fontId="3" fillId="0" borderId="0" xfId="0" applyFont="1" applyFill="1" applyBorder="1" applyAlignment="1"/>
    <xf numFmtId="187" fontId="3" fillId="0" borderId="16" xfId="0" applyNumberFormat="1" applyFont="1" applyFill="1" applyBorder="1" applyAlignment="1">
      <alignment horizontal="right"/>
    </xf>
    <xf numFmtId="176" fontId="3" fillId="0" borderId="0" xfId="0" applyNumberFormat="1" applyFont="1" applyFill="1" applyBorder="1" applyAlignment="1">
      <alignment justifyLastLine="1"/>
    </xf>
    <xf numFmtId="0" fontId="3" fillId="0" borderId="9" xfId="0" applyFont="1" applyFill="1" applyBorder="1" applyAlignment="1">
      <alignment horizontal="distributed"/>
    </xf>
    <xf numFmtId="0" fontId="3" fillId="0" borderId="16" xfId="0" applyFont="1" applyFill="1" applyBorder="1" applyAlignment="1">
      <alignment horizontal="distributed"/>
    </xf>
    <xf numFmtId="187" fontId="3" fillId="0" borderId="0" xfId="0" applyNumberFormat="1" applyFont="1" applyBorder="1" applyAlignment="1">
      <alignment horizontal="center"/>
    </xf>
    <xf numFmtId="187" fontId="8" fillId="0" borderId="9" xfId="0" applyNumberFormat="1" applyFont="1" applyFill="1" applyBorder="1" applyAlignment="1">
      <alignment horizontal="right"/>
    </xf>
    <xf numFmtId="176" fontId="3" fillId="0" borderId="0" xfId="0" applyNumberFormat="1" applyFont="1" applyFill="1" applyBorder="1" applyAlignment="1" applyProtection="1"/>
    <xf numFmtId="176" fontId="8" fillId="0" borderId="0" xfId="0" applyNumberFormat="1" applyFont="1" applyFill="1" applyBorder="1" applyAlignment="1" applyProtection="1"/>
    <xf numFmtId="0" fontId="3" fillId="0" borderId="0" xfId="0" applyFont="1" applyFill="1" applyBorder="1" applyAlignment="1" applyProtection="1">
      <alignment vertical="center" wrapText="1"/>
    </xf>
    <xf numFmtId="185" fontId="0" fillId="0" borderId="0" xfId="0" applyNumberFormat="1" applyFont="1" applyFill="1"/>
    <xf numFmtId="185" fontId="0" fillId="0" borderId="0" xfId="0" applyNumberFormat="1" applyFont="1" applyFill="1" applyBorder="1"/>
    <xf numFmtId="185" fontId="8" fillId="0" borderId="4" xfId="0" applyNumberFormat="1" applyFont="1" applyFill="1" applyBorder="1" applyAlignment="1" applyProtection="1">
      <alignment horizontal="right"/>
    </xf>
    <xf numFmtId="185" fontId="8" fillId="0" borderId="0" xfId="0" applyNumberFormat="1" applyFont="1" applyFill="1" applyBorder="1" applyAlignment="1" applyProtection="1">
      <alignment horizontal="right"/>
    </xf>
    <xf numFmtId="185" fontId="8" fillId="0" borderId="4" xfId="0" applyNumberFormat="1" applyFont="1" applyFill="1" applyBorder="1" applyAlignment="1" applyProtection="1">
      <alignment horizontal="center"/>
    </xf>
    <xf numFmtId="185" fontId="8" fillId="0" borderId="0" xfId="0" applyNumberFormat="1" applyFont="1" applyFill="1" applyBorder="1" applyAlignment="1" applyProtection="1">
      <alignment horizontal="center"/>
    </xf>
    <xf numFmtId="0" fontId="3" fillId="0" borderId="9" xfId="0" applyFont="1" applyFill="1" applyBorder="1" applyAlignment="1" applyProtection="1">
      <alignment horizontal="center" vertical="center"/>
    </xf>
    <xf numFmtId="176" fontId="3" fillId="0" borderId="0" xfId="0" applyNumberFormat="1" applyFont="1" applyFill="1" applyAlignment="1" applyProtection="1">
      <alignment horizontal="right"/>
    </xf>
    <xf numFmtId="0" fontId="3" fillId="0" borderId="0"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183" fontId="3" fillId="0" borderId="4" xfId="0" applyNumberFormat="1" applyFont="1" applyFill="1" applyBorder="1" applyAlignment="1" applyProtection="1">
      <alignment horizontal="right"/>
      <protection locked="0"/>
    </xf>
    <xf numFmtId="0" fontId="3" fillId="0" borderId="4"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1" xfId="0" applyFont="1" applyFill="1" applyBorder="1" applyAlignment="1" applyProtection="1">
      <alignment horizontal="center" vertical="center"/>
    </xf>
    <xf numFmtId="0" fontId="3" fillId="0" borderId="3" xfId="0" applyFont="1" applyFill="1" applyBorder="1" applyAlignment="1" applyProtection="1">
      <alignment horizont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7" fillId="0" borderId="17" xfId="0" applyFont="1" applyBorder="1" applyAlignment="1" applyProtection="1">
      <alignment horizontal="right"/>
    </xf>
    <xf numFmtId="176" fontId="0" fillId="0" borderId="0" xfId="0" applyNumberFormat="1" applyFont="1" applyFill="1" applyProtection="1"/>
    <xf numFmtId="38" fontId="3" fillId="0" borderId="4" xfId="2" applyFont="1" applyFill="1" applyBorder="1" applyAlignment="1" applyProtection="1">
      <alignment horizontal="right"/>
    </xf>
    <xf numFmtId="38" fontId="3" fillId="0" borderId="0" xfId="2" applyFont="1" applyFill="1" applyBorder="1" applyAlignment="1" applyProtection="1">
      <alignment horizontal="right"/>
    </xf>
    <xf numFmtId="38" fontId="3" fillId="0" borderId="0" xfId="2" applyFont="1" applyFill="1" applyBorder="1" applyAlignment="1" applyProtection="1">
      <alignment horizontal="right" vertical="center"/>
    </xf>
    <xf numFmtId="38" fontId="0" fillId="0" borderId="0" xfId="2" applyFont="1" applyFill="1" applyBorder="1" applyAlignment="1">
      <alignment horizontal="right" vertical="center"/>
    </xf>
    <xf numFmtId="0" fontId="0" fillId="0" borderId="0" xfId="0" applyFont="1" applyFill="1" applyBorder="1" applyAlignment="1">
      <alignment horizontal="center" vertical="center"/>
    </xf>
    <xf numFmtId="0" fontId="8" fillId="0" borderId="9" xfId="0" applyFont="1" applyFill="1" applyBorder="1" applyAlignment="1" applyProtection="1">
      <alignment horizontal="right"/>
    </xf>
    <xf numFmtId="0" fontId="3" fillId="0" borderId="18" xfId="0" applyFont="1" applyFill="1" applyBorder="1" applyAlignment="1" applyProtection="1">
      <alignment horizontal="right" vertical="center"/>
    </xf>
    <xf numFmtId="0" fontId="3" fillId="0" borderId="7" xfId="0" applyFont="1" applyFill="1" applyBorder="1" applyAlignment="1" applyProtection="1">
      <alignment horizontal="center"/>
    </xf>
    <xf numFmtId="0" fontId="3" fillId="0" borderId="8" xfId="0" applyFont="1" applyFill="1" applyBorder="1" applyAlignment="1" applyProtection="1">
      <alignment horizontal="center"/>
    </xf>
    <xf numFmtId="0" fontId="3" fillId="0" borderId="0" xfId="0" applyFont="1" applyFill="1" applyBorder="1" applyAlignment="1" applyProtection="1">
      <alignment horizontal="center"/>
    </xf>
    <xf numFmtId="0" fontId="8" fillId="0" borderId="6" xfId="0" applyFont="1" applyFill="1" applyBorder="1" applyAlignment="1" applyProtection="1">
      <alignment horizontal="right"/>
    </xf>
    <xf numFmtId="186" fontId="3" fillId="0" borderId="4" xfId="0" applyNumberFormat="1" applyFont="1" applyFill="1" applyBorder="1" applyProtection="1"/>
    <xf numFmtId="186" fontId="19" fillId="0" borderId="0" xfId="0" applyNumberFormat="1" applyFont="1" applyFill="1" applyBorder="1" applyProtection="1"/>
    <xf numFmtId="186" fontId="0" fillId="0" borderId="4" xfId="0" applyNumberFormat="1" applyFont="1" applyFill="1" applyBorder="1" applyProtection="1"/>
    <xf numFmtId="186" fontId="0" fillId="0" borderId="0" xfId="0" applyNumberFormat="1" applyFont="1" applyFill="1" applyBorder="1" applyProtection="1"/>
    <xf numFmtId="186" fontId="3" fillId="0" borderId="4" xfId="0" applyNumberFormat="1" applyFont="1" applyFill="1" applyBorder="1" applyProtection="1">
      <protection locked="0"/>
    </xf>
    <xf numFmtId="186" fontId="3" fillId="0" borderId="0" xfId="0" applyNumberFormat="1" applyFont="1" applyFill="1" applyBorder="1" applyProtection="1">
      <protection locked="0"/>
    </xf>
    <xf numFmtId="186" fontId="8" fillId="0" borderId="4" xfId="0" applyNumberFormat="1" applyFont="1" applyFill="1" applyBorder="1" applyProtection="1">
      <protection locked="0"/>
    </xf>
    <xf numFmtId="186" fontId="8" fillId="0" borderId="0" xfId="0" applyNumberFormat="1" applyFont="1" applyFill="1" applyBorder="1" applyProtection="1">
      <protection locked="0"/>
    </xf>
    <xf numFmtId="186" fontId="8" fillId="0" borderId="10" xfId="0" applyNumberFormat="1" applyFont="1" applyFill="1" applyBorder="1" applyProtection="1">
      <protection locked="0"/>
    </xf>
    <xf numFmtId="186" fontId="8" fillId="0" borderId="6" xfId="0" applyNumberFormat="1" applyFont="1" applyFill="1" applyBorder="1" applyProtection="1">
      <protection locked="0"/>
    </xf>
    <xf numFmtId="0" fontId="3" fillId="0" borderId="0" xfId="0" applyFont="1" applyFill="1" applyBorder="1" applyAlignment="1" applyProtection="1">
      <alignment horizontal="right" shrinkToFit="1"/>
    </xf>
    <xf numFmtId="0" fontId="3" fillId="0" borderId="0" xfId="0" applyFont="1" applyFill="1" applyAlignment="1" applyProtection="1">
      <alignment horizontal="right" shrinkToFit="1"/>
    </xf>
    <xf numFmtId="0" fontId="8" fillId="0" borderId="0" xfId="0" applyFont="1" applyFill="1" applyBorder="1" applyAlignment="1" applyProtection="1">
      <alignment horizontal="right" shrinkToFit="1"/>
    </xf>
    <xf numFmtId="0" fontId="8" fillId="0" borderId="6" xfId="0" applyFont="1" applyFill="1" applyBorder="1" applyAlignment="1" applyProtection="1">
      <alignment horizontal="right" shrinkToFit="1"/>
    </xf>
    <xf numFmtId="49" fontId="3" fillId="0" borderId="0" xfId="0" applyNumberFormat="1" applyFont="1" applyFill="1" applyBorder="1" applyAlignment="1" applyProtection="1">
      <alignment horizontal="right"/>
    </xf>
    <xf numFmtId="177" fontId="8" fillId="0" borderId="0" xfId="0" applyNumberFormat="1" applyFont="1" applyFill="1" applyBorder="1" applyAlignment="1" applyProtection="1">
      <alignment horizontal="right"/>
    </xf>
    <xf numFmtId="0" fontId="0" fillId="0" borderId="0" xfId="0" applyFill="1" applyAlignment="1">
      <alignment horizontal="center"/>
    </xf>
    <xf numFmtId="187" fontId="3" fillId="0" borderId="0" xfId="0" applyNumberFormat="1" applyFont="1" applyFill="1" applyBorder="1" applyAlignment="1">
      <alignment horizontal="right" vertical="center"/>
    </xf>
    <xf numFmtId="187" fontId="3" fillId="0" borderId="10" xfId="0" applyNumberFormat="1" applyFont="1" applyFill="1" applyBorder="1" applyAlignment="1">
      <alignment horizontal="right"/>
    </xf>
    <xf numFmtId="187" fontId="3" fillId="0" borderId="6" xfId="0" applyNumberFormat="1" applyFont="1" applyFill="1" applyBorder="1" applyAlignment="1">
      <alignment horizontal="right"/>
    </xf>
    <xf numFmtId="187" fontId="3" fillId="0" borderId="4" xfId="0" applyNumberFormat="1" applyFont="1" applyFill="1" applyBorder="1" applyAlignment="1">
      <alignment horizontal="right" vertical="center"/>
    </xf>
    <xf numFmtId="187" fontId="24" fillId="0" borderId="0" xfId="0" applyNumberFormat="1" applyFont="1" applyFill="1" applyBorder="1" applyAlignment="1">
      <alignment horizontal="right" vertical="center"/>
    </xf>
    <xf numFmtId="187" fontId="24" fillId="0" borderId="4"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6" fontId="19" fillId="0" borderId="4" xfId="0" applyNumberFormat="1" applyFont="1" applyFill="1" applyBorder="1" applyAlignment="1">
      <alignment horizontal="right"/>
    </xf>
    <xf numFmtId="176" fontId="19" fillId="0" borderId="0" xfId="0" applyNumberFormat="1" applyFont="1" applyFill="1" applyBorder="1" applyAlignment="1">
      <alignment horizontal="right"/>
    </xf>
    <xf numFmtId="176" fontId="19" fillId="0" borderId="4" xfId="0" applyNumberFormat="1" applyFont="1" applyFill="1" applyBorder="1" applyAlignment="1">
      <alignment horizontal="right" vertical="center"/>
    </xf>
    <xf numFmtId="176" fontId="19" fillId="0" borderId="8" xfId="0" applyNumberFormat="1" applyFont="1" applyFill="1" applyBorder="1" applyAlignment="1">
      <alignment horizontal="center" vertical="center"/>
    </xf>
    <xf numFmtId="176" fontId="19" fillId="0" borderId="19" xfId="0" applyNumberFormat="1" applyFont="1" applyFill="1" applyBorder="1" applyAlignment="1">
      <alignment horizontal="center" vertical="center"/>
    </xf>
    <xf numFmtId="176" fontId="19" fillId="0" borderId="21" xfId="0" applyNumberFormat="1" applyFont="1" applyFill="1" applyBorder="1" applyAlignment="1">
      <alignment horizontal="right" vertical="center"/>
    </xf>
    <xf numFmtId="176" fontId="19" fillId="0" borderId="5" xfId="0" applyNumberFormat="1" applyFont="1" applyFill="1" applyBorder="1" applyAlignment="1">
      <alignment horizontal="right" vertical="center"/>
    </xf>
    <xf numFmtId="176" fontId="19" fillId="0" borderId="5" xfId="0" applyNumberFormat="1" applyFont="1" applyFill="1" applyBorder="1" applyAlignment="1">
      <alignment horizontal="right"/>
    </xf>
    <xf numFmtId="176" fontId="19" fillId="0" borderId="25" xfId="0" applyNumberFormat="1" applyFont="1" applyFill="1" applyBorder="1" applyAlignment="1">
      <alignment horizontal="center" vertical="center"/>
    </xf>
    <xf numFmtId="176" fontId="18" fillId="0" borderId="0" xfId="0" applyNumberFormat="1" applyFont="1" applyFill="1" applyBorder="1" applyAlignment="1">
      <alignment horizontal="center"/>
    </xf>
    <xf numFmtId="0" fontId="18" fillId="0" borderId="0" xfId="0" applyFont="1" applyFill="1" applyBorder="1" applyAlignment="1">
      <alignment horizontal="center"/>
    </xf>
    <xf numFmtId="0" fontId="19" fillId="0" borderId="23"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6" xfId="0" applyFont="1" applyFill="1" applyBorder="1" applyAlignment="1">
      <alignment horizontal="center" vertical="center"/>
    </xf>
    <xf numFmtId="176" fontId="19" fillId="0" borderId="14" xfId="0" applyNumberFormat="1" applyFont="1" applyFill="1" applyBorder="1" applyAlignment="1">
      <alignment horizontal="center" vertical="center"/>
    </xf>
    <xf numFmtId="176" fontId="19" fillId="0" borderId="22" xfId="0" applyNumberFormat="1" applyFont="1" applyFill="1" applyBorder="1" applyAlignment="1">
      <alignment horizontal="center" vertical="center"/>
    </xf>
    <xf numFmtId="176" fontId="19" fillId="0" borderId="7" xfId="0" applyNumberFormat="1"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9" xfId="0" applyFont="1" applyFill="1" applyBorder="1" applyAlignment="1">
      <alignment horizontal="center" vertical="center"/>
    </xf>
    <xf numFmtId="187" fontId="3" fillId="0" borderId="0" xfId="0" applyNumberFormat="1" applyFont="1" applyFill="1" applyBorder="1" applyAlignment="1">
      <alignment horizontal="right"/>
    </xf>
    <xf numFmtId="187" fontId="8" fillId="0" borderId="0" xfId="0" applyNumberFormat="1" applyFont="1" applyFill="1" applyBorder="1" applyAlignment="1">
      <alignment horizontal="right"/>
    </xf>
    <xf numFmtId="176" fontId="19" fillId="0" borderId="0" xfId="0" applyNumberFormat="1" applyFont="1" applyFill="1" applyBorder="1" applyAlignment="1"/>
    <xf numFmtId="176" fontId="19" fillId="0" borderId="11" xfId="0" applyNumberFormat="1" applyFont="1" applyFill="1" applyBorder="1" applyAlignment="1">
      <alignment horizontal="center" vertical="center"/>
    </xf>
    <xf numFmtId="176" fontId="19" fillId="0" borderId="23" xfId="0" applyNumberFormat="1" applyFont="1" applyFill="1" applyBorder="1" applyAlignment="1">
      <alignment horizontal="center" vertical="center"/>
    </xf>
    <xf numFmtId="176" fontId="19" fillId="0" borderId="4" xfId="0" applyNumberFormat="1" applyFont="1" applyFill="1" applyBorder="1" applyAlignment="1">
      <alignment horizontal="center" vertical="center"/>
    </xf>
    <xf numFmtId="176" fontId="19" fillId="0" borderId="9" xfId="0" applyNumberFormat="1" applyFont="1" applyFill="1" applyBorder="1" applyAlignment="1">
      <alignment horizontal="center" vertical="center"/>
    </xf>
    <xf numFmtId="176" fontId="19" fillId="0" borderId="10" xfId="0" applyNumberFormat="1" applyFont="1" applyFill="1" applyBorder="1" applyAlignment="1">
      <alignment horizontal="center" vertical="center"/>
    </xf>
    <xf numFmtId="176" fontId="19" fillId="0" borderId="16" xfId="0" applyNumberFormat="1" applyFont="1" applyFill="1" applyBorder="1" applyAlignment="1">
      <alignment horizontal="center" vertical="center"/>
    </xf>
    <xf numFmtId="0" fontId="19" fillId="0" borderId="14" xfId="0" applyFont="1" applyFill="1" applyBorder="1" applyAlignment="1">
      <alignment horizontal="center"/>
    </xf>
    <xf numFmtId="0" fontId="19" fillId="0" borderId="22" xfId="0" applyFont="1" applyFill="1" applyBorder="1" applyAlignment="1">
      <alignment horizontal="center"/>
    </xf>
    <xf numFmtId="0" fontId="19" fillId="0" borderId="13" xfId="0" applyFont="1" applyFill="1" applyBorder="1" applyAlignment="1">
      <alignment horizontal="center"/>
    </xf>
    <xf numFmtId="0" fontId="19" fillId="0" borderId="21"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21"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0" xfId="0" applyFont="1" applyFill="1" applyBorder="1" applyAlignment="1">
      <alignment horizontal="center" vertical="center"/>
    </xf>
    <xf numFmtId="176" fontId="24" fillId="0" borderId="6" xfId="0" applyNumberFormat="1" applyFont="1" applyFill="1" applyBorder="1" applyAlignment="1">
      <alignment horizontal="right"/>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176" fontId="19" fillId="0" borderId="10" xfId="0" applyNumberFormat="1" applyFont="1" applyFill="1" applyBorder="1" applyAlignment="1">
      <alignment horizontal="center" vertical="top"/>
    </xf>
    <xf numFmtId="0" fontId="18" fillId="0" borderId="16" xfId="0" applyFont="1" applyFill="1" applyBorder="1" applyAlignment="1">
      <alignment horizontal="center" vertical="top"/>
    </xf>
    <xf numFmtId="176" fontId="19" fillId="0" borderId="21" xfId="0" applyNumberFormat="1" applyFont="1" applyFill="1" applyBorder="1" applyAlignment="1">
      <alignment horizontal="center"/>
    </xf>
    <xf numFmtId="0" fontId="18" fillId="0" borderId="18" xfId="0" applyFont="1" applyFill="1" applyBorder="1" applyAlignment="1">
      <alignment horizontal="center"/>
    </xf>
    <xf numFmtId="176" fontId="19" fillId="0" borderId="0" xfId="0" applyNumberFormat="1" applyFont="1" applyFill="1" applyBorder="1" applyAlignment="1">
      <alignment horizontal="right" shrinkToFit="1"/>
    </xf>
    <xf numFmtId="176" fontId="24" fillId="0" borderId="10" xfId="0" applyNumberFormat="1" applyFont="1" applyFill="1" applyBorder="1" applyAlignment="1">
      <alignment horizontal="right"/>
    </xf>
    <xf numFmtId="176" fontId="19" fillId="0" borderId="21" xfId="0" applyNumberFormat="1" applyFont="1" applyFill="1" applyBorder="1" applyAlignment="1">
      <alignment horizontal="right"/>
    </xf>
    <xf numFmtId="0" fontId="19" fillId="0" borderId="1" xfId="0" applyFont="1" applyFill="1" applyBorder="1" applyAlignment="1">
      <alignment horizontal="center"/>
    </xf>
    <xf numFmtId="0" fontId="19" fillId="0" borderId="21" xfId="0" applyFont="1" applyFill="1" applyBorder="1" applyAlignment="1">
      <alignment horizontal="center"/>
    </xf>
    <xf numFmtId="176" fontId="24" fillId="0" borderId="6" xfId="0" applyNumberFormat="1" applyFont="1" applyFill="1" applyBorder="1" applyAlignment="1"/>
    <xf numFmtId="0" fontId="19" fillId="0" borderId="14" xfId="0" applyFont="1" applyFill="1" applyBorder="1" applyAlignment="1">
      <alignment horizontal="left"/>
    </xf>
    <xf numFmtId="0" fontId="19" fillId="0" borderId="22" xfId="0" applyFont="1" applyFill="1" applyBorder="1" applyAlignment="1">
      <alignment horizontal="left"/>
    </xf>
    <xf numFmtId="0" fontId="19" fillId="0" borderId="8" xfId="0" applyFont="1" applyFill="1" applyBorder="1" applyAlignment="1">
      <alignment horizontal="center"/>
    </xf>
    <xf numFmtId="0" fontId="19" fillId="0" borderId="19" xfId="0" applyFont="1" applyFill="1" applyBorder="1" applyAlignment="1">
      <alignment horizontal="center"/>
    </xf>
    <xf numFmtId="0" fontId="19" fillId="0" borderId="25" xfId="0" applyFont="1" applyFill="1" applyBorder="1" applyAlignment="1">
      <alignment horizontal="center"/>
    </xf>
    <xf numFmtId="185" fontId="24" fillId="0" borderId="6" xfId="0" applyNumberFormat="1" applyFont="1" applyFill="1" applyBorder="1" applyAlignment="1">
      <alignment horizontal="right"/>
    </xf>
    <xf numFmtId="176" fontId="19" fillId="0" borderId="4" xfId="0" applyNumberFormat="1" applyFont="1" applyFill="1" applyBorder="1" applyAlignment="1">
      <alignment horizontal="center" vertical="top"/>
    </xf>
    <xf numFmtId="0" fontId="18" fillId="0" borderId="9" xfId="0" applyFont="1" applyFill="1" applyBorder="1" applyAlignment="1">
      <alignment horizontal="center" vertical="top"/>
    </xf>
    <xf numFmtId="0" fontId="19" fillId="0" borderId="5" xfId="0" applyFont="1" applyFill="1" applyBorder="1" applyAlignment="1">
      <alignment horizontal="center"/>
    </xf>
    <xf numFmtId="176" fontId="19" fillId="0" borderId="0" xfId="0" applyNumberFormat="1" applyFont="1" applyFill="1" applyBorder="1" applyAlignment="1">
      <alignment horizontal="center" vertical="center"/>
    </xf>
    <xf numFmtId="0" fontId="19" fillId="0" borderId="14" xfId="0" applyFont="1" applyFill="1" applyBorder="1" applyAlignment="1">
      <alignment horizontal="right"/>
    </xf>
    <xf numFmtId="0" fontId="19" fillId="0" borderId="22" xfId="0" applyFont="1" applyFill="1" applyBorder="1" applyAlignment="1">
      <alignment horizontal="right"/>
    </xf>
    <xf numFmtId="176" fontId="8" fillId="0" borderId="0" xfId="0" applyNumberFormat="1" applyFont="1" applyFill="1" applyBorder="1" applyAlignment="1">
      <alignment horizontal="right"/>
    </xf>
    <xf numFmtId="176" fontId="3" fillId="0" borderId="0" xfId="0" applyNumberFormat="1" applyFont="1" applyFill="1" applyBorder="1" applyAlignment="1"/>
    <xf numFmtId="176" fontId="3" fillId="0" borderId="5" xfId="0" applyNumberFormat="1" applyFont="1" applyFill="1" applyBorder="1" applyAlignment="1"/>
    <xf numFmtId="176" fontId="3" fillId="0" borderId="0" xfId="0" applyNumberFormat="1" applyFont="1" applyFill="1" applyBorder="1" applyAlignment="1">
      <alignment horizontal="right"/>
    </xf>
    <xf numFmtId="0" fontId="3" fillId="0" borderId="0" xfId="0" applyFont="1" applyFill="1" applyBorder="1" applyAlignment="1"/>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3" xfId="0" applyFont="1" applyFill="1" applyBorder="1" applyAlignment="1">
      <alignment horizontal="center"/>
    </xf>
    <xf numFmtId="0" fontId="3" fillId="0" borderId="10" xfId="0" applyFont="1" applyFill="1" applyBorder="1" applyAlignment="1">
      <alignment horizontal="center"/>
    </xf>
    <xf numFmtId="176" fontId="0" fillId="0" borderId="17" xfId="0" applyNumberFormat="1" applyFont="1" applyFill="1" applyBorder="1" applyAlignment="1">
      <alignment horizontal="center"/>
    </xf>
    <xf numFmtId="0" fontId="0" fillId="0" borderId="17" xfId="0" applyFont="1" applyFill="1" applyBorder="1" applyAlignment="1">
      <alignment horizontal="center"/>
    </xf>
    <xf numFmtId="176" fontId="0" fillId="0" borderId="0" xfId="0" applyNumberFormat="1" applyFont="1" applyFill="1" applyBorder="1" applyAlignment="1">
      <alignment horizontal="center"/>
    </xf>
    <xf numFmtId="0" fontId="0" fillId="0" borderId="0" xfId="0" applyFont="1" applyFill="1" applyBorder="1" applyAlignment="1">
      <alignment horizontal="center"/>
    </xf>
    <xf numFmtId="176" fontId="3" fillId="0" borderId="10" xfId="0" applyNumberFormat="1" applyFont="1" applyFill="1" applyBorder="1" applyAlignment="1">
      <alignment horizontal="right"/>
    </xf>
    <xf numFmtId="176" fontId="3" fillId="0" borderId="6" xfId="0" applyNumberFormat="1" applyFont="1" applyFill="1" applyBorder="1" applyAlignment="1">
      <alignment horizontal="right"/>
    </xf>
    <xf numFmtId="176" fontId="3" fillId="0" borderId="4" xfId="0" applyNumberFormat="1" applyFont="1" applyFill="1" applyBorder="1" applyAlignment="1">
      <alignment horizontal="right"/>
    </xf>
    <xf numFmtId="176" fontId="8" fillId="0" borderId="4" xfId="0" applyNumberFormat="1" applyFont="1" applyFill="1" applyBorder="1" applyAlignment="1">
      <alignment horizontal="right"/>
    </xf>
    <xf numFmtId="176" fontId="3" fillId="0" borderId="0" xfId="0" applyNumberFormat="1" applyFont="1" applyFill="1" applyAlignment="1">
      <alignment horizontal="right"/>
    </xf>
    <xf numFmtId="176" fontId="3" fillId="0" borderId="4" xfId="0" applyNumberFormat="1" applyFont="1" applyFill="1" applyBorder="1" applyAlignment="1"/>
    <xf numFmtId="176" fontId="3" fillId="0" borderId="7" xfId="0" applyNumberFormat="1" applyFont="1" applyFill="1" applyBorder="1" applyAlignment="1">
      <alignment horizontal="center"/>
    </xf>
    <xf numFmtId="176" fontId="3" fillId="0" borderId="11" xfId="0" applyNumberFormat="1" applyFont="1" applyFill="1" applyBorder="1" applyAlignment="1">
      <alignment horizontal="center" vertical="center" justifyLastLine="1"/>
    </xf>
    <xf numFmtId="176" fontId="3" fillId="0" borderId="24" xfId="0" applyNumberFormat="1" applyFont="1" applyFill="1" applyBorder="1" applyAlignment="1">
      <alignment horizontal="center" vertical="center" justifyLastLine="1"/>
    </xf>
    <xf numFmtId="176" fontId="3" fillId="0" borderId="10" xfId="0" applyNumberFormat="1" applyFont="1" applyFill="1" applyBorder="1" applyAlignment="1">
      <alignment horizontal="center" vertical="center" justifyLastLine="1"/>
    </xf>
    <xf numFmtId="176" fontId="3" fillId="0" borderId="6" xfId="0" applyNumberFormat="1" applyFont="1" applyFill="1" applyBorder="1" applyAlignment="1">
      <alignment horizontal="center" vertical="center" justifyLastLine="1"/>
    </xf>
    <xf numFmtId="176" fontId="3" fillId="0" borderId="14" xfId="0" applyNumberFormat="1" applyFont="1" applyFill="1" applyBorder="1" applyAlignment="1">
      <alignment horizontal="distributed" justifyLastLine="1"/>
    </xf>
    <xf numFmtId="176" fontId="3" fillId="0" borderId="22" xfId="0" applyNumberFormat="1" applyFont="1" applyFill="1" applyBorder="1" applyAlignment="1">
      <alignment horizontal="distributed" justifyLastLine="1"/>
    </xf>
    <xf numFmtId="0" fontId="3" fillId="0" borderId="4" xfId="0" applyFont="1" applyFill="1" applyBorder="1" applyAlignment="1">
      <alignment horizontal="right"/>
    </xf>
    <xf numFmtId="0" fontId="3" fillId="0" borderId="0" xfId="0" applyFont="1" applyFill="1" applyBorder="1" applyAlignment="1">
      <alignment horizontal="right"/>
    </xf>
    <xf numFmtId="176" fontId="3" fillId="0" borderId="21" xfId="0" applyNumberFormat="1" applyFont="1" applyFill="1" applyBorder="1" applyAlignment="1">
      <alignment horizontal="right"/>
    </xf>
    <xf numFmtId="176" fontId="3" fillId="0" borderId="5" xfId="0" applyNumberFormat="1" applyFont="1" applyFill="1" applyBorder="1" applyAlignment="1">
      <alignment horizontal="right"/>
    </xf>
    <xf numFmtId="0" fontId="3" fillId="0" borderId="11"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xf>
    <xf numFmtId="0" fontId="3" fillId="0" borderId="14" xfId="0" applyFont="1" applyFill="1" applyBorder="1" applyAlignment="1">
      <alignment horizont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76" fontId="3" fillId="0" borderId="21" xfId="0" applyNumberFormat="1" applyFont="1" applyFill="1" applyBorder="1" applyAlignment="1"/>
    <xf numFmtId="0" fontId="3" fillId="0" borderId="4" xfId="0" applyFont="1" applyFill="1" applyBorder="1" applyAlignment="1"/>
    <xf numFmtId="0" fontId="4" fillId="0" borderId="5" xfId="0" applyFont="1" applyFill="1" applyBorder="1" applyAlignment="1">
      <alignment horizontal="left"/>
    </xf>
    <xf numFmtId="0" fontId="3" fillId="0" borderId="10" xfId="0" applyFont="1" applyFill="1" applyBorder="1" applyAlignment="1">
      <alignment horizontal="left"/>
    </xf>
    <xf numFmtId="0" fontId="3" fillId="0" borderId="6" xfId="0" applyFont="1" applyFill="1" applyBorder="1" applyAlignment="1">
      <alignment horizontal="left"/>
    </xf>
    <xf numFmtId="0" fontId="3" fillId="0" borderId="19" xfId="0" applyFont="1" applyFill="1" applyBorder="1" applyAlignment="1">
      <alignment horizontal="center"/>
    </xf>
    <xf numFmtId="0" fontId="3" fillId="0" borderId="1" xfId="0" applyFont="1" applyFill="1" applyBorder="1" applyAlignment="1">
      <alignment horizontal="center"/>
    </xf>
    <xf numFmtId="0" fontId="3" fillId="0" borderId="21" xfId="0" applyFont="1" applyFill="1" applyBorder="1" applyAlignment="1">
      <alignment horizontal="center"/>
    </xf>
    <xf numFmtId="176" fontId="8" fillId="0" borderId="6" xfId="0" applyNumberFormat="1" applyFont="1" applyFill="1" applyBorder="1" applyAlignment="1">
      <alignment horizontal="right"/>
    </xf>
    <xf numFmtId="176" fontId="8" fillId="0" borderId="6" xfId="0" applyNumberFormat="1" applyFont="1" applyFill="1" applyBorder="1" applyAlignment="1">
      <alignment horizontal="right" shrinkToFit="1"/>
    </xf>
    <xf numFmtId="176" fontId="8" fillId="0" borderId="10" xfId="0" applyNumberFormat="1" applyFont="1" applyFill="1" applyBorder="1" applyAlignment="1">
      <alignment horizontal="right"/>
    </xf>
    <xf numFmtId="0" fontId="3" fillId="0" borderId="25" xfId="0" applyFont="1" applyFill="1" applyBorder="1" applyAlignment="1">
      <alignment horizontal="center"/>
    </xf>
    <xf numFmtId="176" fontId="3" fillId="0" borderId="0" xfId="0" applyNumberFormat="1" applyFont="1" applyFill="1" applyAlignment="1">
      <alignment horizontal="right" shrinkToFit="1"/>
    </xf>
    <xf numFmtId="0" fontId="0" fillId="0" borderId="0" xfId="0" applyFont="1" applyFill="1" applyAlignment="1">
      <alignment horizontal="center"/>
    </xf>
    <xf numFmtId="176" fontId="3" fillId="0" borderId="4"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0" fontId="3" fillId="0" borderId="22" xfId="0" applyFont="1" applyFill="1" applyBorder="1" applyAlignment="1">
      <alignment horizontal="center"/>
    </xf>
    <xf numFmtId="0" fontId="3" fillId="0" borderId="14" xfId="0" applyFont="1" applyFill="1" applyBorder="1" applyAlignment="1">
      <alignment horizontal="right"/>
    </xf>
    <xf numFmtId="0" fontId="3" fillId="0" borderId="22" xfId="0" applyFont="1" applyFill="1" applyBorder="1" applyAlignment="1">
      <alignment horizontal="right"/>
    </xf>
    <xf numFmtId="187" fontId="3" fillId="0" borderId="15" xfId="0" applyNumberFormat="1" applyFont="1" applyBorder="1" applyAlignment="1">
      <alignment horizontal="center"/>
    </xf>
    <xf numFmtId="187" fontId="3" fillId="0" borderId="14" xfId="0" applyNumberFormat="1" applyFont="1" applyBorder="1" applyAlignment="1">
      <alignment horizontal="center"/>
    </xf>
    <xf numFmtId="187" fontId="3" fillId="0" borderId="23" xfId="0" applyNumberFormat="1" applyFont="1" applyBorder="1" applyAlignment="1">
      <alignment horizontal="center" vertical="center"/>
    </xf>
    <xf numFmtId="187" fontId="3" fillId="0" borderId="16" xfId="0" applyNumberFormat="1" applyFont="1" applyBorder="1" applyAlignment="1">
      <alignment horizontal="center" vertical="center"/>
    </xf>
    <xf numFmtId="187" fontId="4" fillId="0" borderId="5" xfId="0" applyNumberFormat="1" applyFont="1" applyBorder="1" applyAlignment="1">
      <alignment horizontal="left"/>
    </xf>
    <xf numFmtId="187" fontId="3" fillId="0" borderId="13" xfId="0" applyNumberFormat="1" applyFont="1" applyBorder="1" applyAlignment="1">
      <alignment horizontal="center" vertical="center"/>
    </xf>
    <xf numFmtId="187" fontId="3" fillId="0" borderId="25" xfId="0" applyNumberFormat="1" applyFont="1" applyBorder="1" applyAlignment="1">
      <alignment horizontal="center" vertical="center"/>
    </xf>
    <xf numFmtId="187" fontId="0" fillId="0" borderId="6" xfId="0" applyNumberFormat="1" applyFont="1" applyFill="1" applyBorder="1" applyAlignment="1">
      <alignment horizontal="right"/>
    </xf>
    <xf numFmtId="0" fontId="3" fillId="0" borderId="0" xfId="0" applyFont="1" applyFill="1" applyAlignment="1">
      <alignment horizontal="right"/>
    </xf>
    <xf numFmtId="0" fontId="0" fillId="0" borderId="0" xfId="0" applyFont="1" applyFill="1" applyAlignment="1"/>
    <xf numFmtId="187" fontId="8" fillId="0" borderId="4" xfId="0" applyNumberFormat="1" applyFont="1" applyFill="1" applyBorder="1" applyAlignment="1">
      <alignment horizontal="right"/>
    </xf>
    <xf numFmtId="187" fontId="3" fillId="0" borderId="4" xfId="0" applyNumberFormat="1" applyFont="1" applyFill="1" applyBorder="1" applyAlignment="1">
      <alignment horizontal="right"/>
    </xf>
    <xf numFmtId="187" fontId="0" fillId="0" borderId="0" xfId="0" applyNumberFormat="1" applyFont="1" applyFill="1" applyBorder="1" applyAlignment="1"/>
    <xf numFmtId="187" fontId="0" fillId="0" borderId="0" xfId="0" applyNumberFormat="1" applyFont="1" applyFill="1" applyBorder="1" applyAlignment="1">
      <alignment horizontal="right"/>
    </xf>
    <xf numFmtId="0" fontId="3" fillId="0" borderId="5" xfId="0" applyFont="1" applyFill="1" applyBorder="1" applyAlignment="1">
      <alignment horizontal="right"/>
    </xf>
    <xf numFmtId="0" fontId="3" fillId="0" borderId="21" xfId="0" applyFont="1" applyFill="1" applyBorder="1" applyAlignment="1">
      <alignment horizontal="right"/>
    </xf>
    <xf numFmtId="176" fontId="3" fillId="0" borderId="15"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wrapText="1"/>
    </xf>
    <xf numFmtId="176" fontId="3" fillId="0" borderId="24" xfId="0" applyNumberFormat="1" applyFont="1" applyFill="1" applyBorder="1" applyAlignment="1">
      <alignment horizontal="center" vertical="center" wrapText="1"/>
    </xf>
    <xf numFmtId="176" fontId="3" fillId="0" borderId="2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16"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0" fillId="0" borderId="5" xfId="0" applyFont="1" applyBorder="1" applyAlignment="1">
      <alignment vertical="center"/>
    </xf>
    <xf numFmtId="0" fontId="0" fillId="0" borderId="18" xfId="0" applyFont="1" applyBorder="1" applyAlignment="1">
      <alignment vertical="center"/>
    </xf>
    <xf numFmtId="0" fontId="0" fillId="0" borderId="6" xfId="0" applyFont="1" applyBorder="1" applyAlignment="1">
      <alignment vertical="center"/>
    </xf>
    <xf numFmtId="0" fontId="0" fillId="0" borderId="16" xfId="0" applyFont="1" applyBorder="1" applyAlignment="1">
      <alignment vertical="center"/>
    </xf>
    <xf numFmtId="0" fontId="3" fillId="0" borderId="13" xfId="0" applyFont="1" applyFill="1" applyBorder="1" applyAlignment="1">
      <alignment horizontal="center"/>
    </xf>
    <xf numFmtId="0" fontId="3" fillId="0" borderId="21" xfId="0" applyFont="1" applyFill="1" applyBorder="1" applyAlignment="1">
      <alignment horizontal="center" vertical="center"/>
    </xf>
    <xf numFmtId="0" fontId="0" fillId="0" borderId="10" xfId="0" applyFont="1" applyBorder="1" applyAlignment="1">
      <alignment vertical="center"/>
    </xf>
    <xf numFmtId="0" fontId="0" fillId="0" borderId="22" xfId="0" applyFont="1" applyBorder="1" applyAlignment="1">
      <alignment horizontal="center"/>
    </xf>
    <xf numFmtId="183" fontId="3" fillId="0" borderId="5" xfId="0" applyNumberFormat="1" applyFont="1" applyFill="1" applyBorder="1" applyAlignment="1" applyProtection="1">
      <alignment horizontal="right"/>
    </xf>
    <xf numFmtId="176" fontId="3" fillId="0" borderId="5" xfId="0" applyNumberFormat="1" applyFont="1" applyFill="1" applyBorder="1" applyAlignment="1" applyProtection="1">
      <alignment horizontal="right"/>
    </xf>
    <xf numFmtId="0" fontId="3" fillId="0" borderId="7" xfId="0" applyFont="1" applyFill="1" applyBorder="1" applyAlignment="1" applyProtection="1">
      <alignment horizontal="center"/>
    </xf>
    <xf numFmtId="0" fontId="3" fillId="0" borderId="8" xfId="0" applyFont="1" applyFill="1" applyBorder="1" applyAlignment="1" applyProtection="1">
      <alignment horizontal="center"/>
    </xf>
    <xf numFmtId="185" fontId="3" fillId="0" borderId="4" xfId="0" applyNumberFormat="1" applyFont="1" applyFill="1" applyBorder="1" applyAlignment="1" applyProtection="1">
      <alignment horizontal="right"/>
    </xf>
    <xf numFmtId="185" fontId="3" fillId="0" borderId="0" xfId="0" applyNumberFormat="1" applyFont="1" applyFill="1" applyBorder="1" applyAlignment="1" applyProtection="1">
      <alignment horizontal="right"/>
    </xf>
    <xf numFmtId="176" fontId="3" fillId="0" borderId="0" xfId="0" applyNumberFormat="1" applyFont="1" applyFill="1" applyBorder="1" applyAlignment="1" applyProtection="1">
      <alignment horizontal="right"/>
    </xf>
    <xf numFmtId="185" fontId="3" fillId="0" borderId="5" xfId="0" applyNumberFormat="1" applyFont="1" applyFill="1" applyBorder="1" applyAlignment="1" applyProtection="1">
      <alignment horizontal="right"/>
    </xf>
    <xf numFmtId="185" fontId="3" fillId="0" borderId="6" xfId="0" applyNumberFormat="1" applyFont="1" applyFill="1" applyBorder="1" applyAlignment="1" applyProtection="1">
      <alignment horizontal="right"/>
    </xf>
    <xf numFmtId="185" fontId="3" fillId="0" borderId="5" xfId="0" applyNumberFormat="1" applyFont="1" applyFill="1" applyBorder="1" applyAlignment="1" applyProtection="1">
      <alignment horizontal="right" vertical="center"/>
    </xf>
    <xf numFmtId="185" fontId="3" fillId="0" borderId="21" xfId="0" applyNumberFormat="1" applyFont="1" applyFill="1" applyBorder="1" applyAlignment="1" applyProtection="1">
      <alignment horizontal="right"/>
    </xf>
    <xf numFmtId="185" fontId="3" fillId="0" borderId="21" xfId="0" applyNumberFormat="1" applyFont="1" applyFill="1" applyBorder="1" applyAlignment="1" applyProtection="1">
      <alignment horizontal="right" vertical="center"/>
    </xf>
    <xf numFmtId="176" fontId="8" fillId="0" borderId="0" xfId="0" applyNumberFormat="1" applyFont="1" applyFill="1" applyBorder="1" applyAlignment="1" applyProtection="1">
      <alignment horizontal="right"/>
    </xf>
    <xf numFmtId="176" fontId="3" fillId="0" borderId="4" xfId="0" applyNumberFormat="1" applyFont="1" applyFill="1" applyBorder="1" applyAlignment="1" applyProtection="1">
      <alignment horizontal="right"/>
    </xf>
    <xf numFmtId="185" fontId="8" fillId="0" borderId="0" xfId="0" applyNumberFormat="1" applyFont="1" applyFill="1" applyBorder="1" applyAlignment="1" applyProtection="1">
      <alignment horizontal="right"/>
    </xf>
    <xf numFmtId="183" fontId="3" fillId="0" borderId="0" xfId="0" applyNumberFormat="1" applyFont="1" applyFill="1" applyBorder="1" applyAlignment="1" applyProtection="1">
      <alignment horizontal="right"/>
    </xf>
    <xf numFmtId="176" fontId="8" fillId="0" borderId="4" xfId="0" applyNumberFormat="1" applyFont="1" applyFill="1" applyBorder="1" applyAlignment="1" applyProtection="1">
      <alignment horizontal="right"/>
    </xf>
    <xf numFmtId="183" fontId="3" fillId="0" borderId="4" xfId="0" applyNumberFormat="1" applyFont="1" applyFill="1" applyBorder="1" applyAlignment="1" applyProtection="1">
      <alignment horizontal="right"/>
    </xf>
    <xf numFmtId="0" fontId="3" fillId="0" borderId="23"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0" xfId="0" applyFont="1" applyFill="1" applyBorder="1" applyAlignment="1" applyProtection="1">
      <alignment horizontal="left"/>
    </xf>
    <xf numFmtId="0" fontId="3" fillId="0" borderId="6" xfId="0" applyFont="1" applyFill="1" applyBorder="1" applyAlignment="1" applyProtection="1">
      <alignment horizontal="left"/>
    </xf>
    <xf numFmtId="0" fontId="3" fillId="0" borderId="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185" fontId="8" fillId="0" borderId="4" xfId="0" applyNumberFormat="1" applyFont="1" applyFill="1" applyBorder="1" applyAlignment="1" applyProtection="1">
      <alignment horizontal="right"/>
    </xf>
    <xf numFmtId="0" fontId="3" fillId="0" borderId="14" xfId="0" applyFont="1" applyFill="1" applyBorder="1" applyAlignment="1" applyProtection="1">
      <alignment horizontal="center"/>
    </xf>
    <xf numFmtId="0" fontId="0" fillId="0" borderId="13" xfId="0" applyFont="1" applyBorder="1" applyAlignment="1">
      <alignment horizontal="center"/>
    </xf>
    <xf numFmtId="0" fontId="4" fillId="0" borderId="11" xfId="0" applyFont="1" applyFill="1" applyBorder="1" applyAlignment="1" applyProtection="1">
      <alignment horizontal="center" vertical="center" wrapText="1"/>
    </xf>
    <xf numFmtId="0" fontId="4" fillId="0" borderId="23" xfId="0" applyFont="1" applyBorder="1" applyAlignment="1">
      <alignment horizontal="center" vertical="center"/>
    </xf>
    <xf numFmtId="0" fontId="0" fillId="0" borderId="4" xfId="0" applyFont="1" applyBorder="1" applyAlignment="1"/>
    <xf numFmtId="0" fontId="0" fillId="0" borderId="9" xfId="0" applyFont="1" applyBorder="1" applyAlignment="1"/>
    <xf numFmtId="0" fontId="0" fillId="0" borderId="10" xfId="0" applyFont="1" applyBorder="1" applyAlignment="1"/>
    <xf numFmtId="0" fontId="0" fillId="0" borderId="16" xfId="0" applyFont="1" applyBorder="1" applyAlignment="1"/>
    <xf numFmtId="0" fontId="4" fillId="0" borderId="11" xfId="0" applyFont="1" applyFill="1" applyBorder="1" applyAlignment="1" applyProtection="1">
      <alignment horizontal="center" vertical="center" wrapText="1" shrinkToFit="1"/>
    </xf>
    <xf numFmtId="0" fontId="4" fillId="0" borderId="24" xfId="0" applyFont="1" applyFill="1" applyBorder="1" applyAlignment="1" applyProtection="1">
      <alignment horizontal="center" vertical="center" wrapText="1" shrinkToFit="1"/>
    </xf>
    <xf numFmtId="0" fontId="4" fillId="0" borderId="23" xfId="0" applyFont="1" applyFill="1" applyBorder="1" applyAlignment="1" applyProtection="1">
      <alignment horizontal="center" vertical="center" wrapText="1" shrinkToFit="1"/>
    </xf>
    <xf numFmtId="0" fontId="4" fillId="0" borderId="10" xfId="0" applyFont="1" applyFill="1" applyBorder="1" applyAlignment="1" applyProtection="1">
      <alignment horizontal="center" vertical="center" wrapText="1" shrinkToFit="1"/>
    </xf>
    <xf numFmtId="0" fontId="4" fillId="0" borderId="6" xfId="0" applyFont="1" applyFill="1" applyBorder="1" applyAlignment="1" applyProtection="1">
      <alignment horizontal="center" vertical="center" wrapText="1" shrinkToFit="1"/>
    </xf>
    <xf numFmtId="0" fontId="4" fillId="0" borderId="16" xfId="0" applyFont="1" applyFill="1" applyBorder="1" applyAlignment="1" applyProtection="1">
      <alignment horizontal="center" vertical="center" wrapText="1" shrinkToFit="1"/>
    </xf>
    <xf numFmtId="0" fontId="3" fillId="0" borderId="14" xfId="0" applyFont="1" applyFill="1" applyBorder="1" applyAlignment="1" applyProtection="1">
      <alignment horizontal="right"/>
    </xf>
    <xf numFmtId="0" fontId="3" fillId="0" borderId="22" xfId="0" applyFont="1" applyFill="1" applyBorder="1" applyAlignment="1" applyProtection="1">
      <alignment horizontal="right"/>
    </xf>
    <xf numFmtId="0" fontId="3" fillId="0" borderId="19" xfId="0" applyFont="1" applyFill="1" applyBorder="1" applyAlignment="1" applyProtection="1">
      <alignment horizontal="center"/>
    </xf>
    <xf numFmtId="0" fontId="3" fillId="0" borderId="10" xfId="0" applyFont="1" applyFill="1" applyBorder="1" applyAlignment="1" applyProtection="1">
      <alignment horizontal="center"/>
    </xf>
    <xf numFmtId="0" fontId="3" fillId="0" borderId="6" xfId="0" applyFont="1" applyFill="1" applyBorder="1" applyAlignment="1" applyProtection="1">
      <alignment horizontal="center"/>
    </xf>
    <xf numFmtId="185" fontId="3" fillId="0" borderId="10" xfId="0" applyNumberFormat="1" applyFont="1" applyFill="1" applyBorder="1" applyAlignment="1" applyProtection="1">
      <alignment horizontal="right"/>
    </xf>
    <xf numFmtId="0" fontId="3" fillId="0" borderId="11"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183" fontId="3" fillId="0" borderId="6" xfId="0" applyNumberFormat="1" applyFont="1" applyFill="1" applyBorder="1" applyAlignment="1" applyProtection="1">
      <alignment horizontal="right"/>
    </xf>
    <xf numFmtId="0" fontId="3" fillId="0" borderId="7" xfId="0" applyFont="1" applyFill="1" applyBorder="1" applyAlignment="1" applyProtection="1">
      <alignment horizontal="center" vertical="center"/>
    </xf>
    <xf numFmtId="183" fontId="3" fillId="0" borderId="10" xfId="0" applyNumberFormat="1" applyFont="1" applyFill="1" applyBorder="1" applyAlignment="1" applyProtection="1">
      <alignment horizontal="right"/>
    </xf>
    <xf numFmtId="176" fontId="3" fillId="0" borderId="0" xfId="0" applyNumberFormat="1" applyFont="1" applyFill="1" applyAlignment="1" applyProtection="1">
      <alignment horizontal="right"/>
    </xf>
    <xf numFmtId="0" fontId="3" fillId="0" borderId="5" xfId="0" applyFont="1" applyFill="1" applyBorder="1" applyAlignment="1" applyProtection="1">
      <alignment horizontal="right"/>
    </xf>
    <xf numFmtId="0" fontId="3" fillId="0" borderId="21" xfId="0" applyFont="1" applyFill="1" applyBorder="1" applyAlignment="1" applyProtection="1">
      <alignment horizontal="right"/>
    </xf>
    <xf numFmtId="0" fontId="3" fillId="0" borderId="14" xfId="0" applyFont="1" applyFill="1" applyBorder="1" applyAlignment="1" applyProtection="1">
      <alignment horizontal="left"/>
    </xf>
    <xf numFmtId="0" fontId="3" fillId="0" borderId="22" xfId="0" applyFont="1" applyFill="1" applyBorder="1" applyAlignment="1" applyProtection="1">
      <alignment horizontal="left"/>
    </xf>
    <xf numFmtId="0" fontId="3" fillId="0" borderId="12"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22" xfId="0" applyFont="1" applyFill="1" applyBorder="1" applyAlignment="1" applyProtection="1">
      <alignment horizontal="center"/>
    </xf>
    <xf numFmtId="0" fontId="3" fillId="0" borderId="0"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176" fontId="3" fillId="0" borderId="21" xfId="0" applyNumberFormat="1" applyFont="1" applyFill="1" applyBorder="1" applyAlignment="1" applyProtection="1">
      <alignment horizontal="right"/>
    </xf>
    <xf numFmtId="176" fontId="8" fillId="0" borderId="5" xfId="0" applyNumberFormat="1" applyFont="1" applyFill="1" applyBorder="1" applyAlignment="1">
      <alignment horizontal="right"/>
    </xf>
    <xf numFmtId="183" fontId="8" fillId="0" borderId="5" xfId="0" applyNumberFormat="1" applyFont="1" applyFill="1" applyBorder="1" applyAlignment="1">
      <alignment horizontal="right"/>
    </xf>
    <xf numFmtId="0" fontId="4" fillId="0" borderId="11" xfId="0" applyFont="1" applyFill="1" applyBorder="1" applyAlignment="1">
      <alignment horizontal="center" wrapText="1" shrinkToFit="1"/>
    </xf>
    <xf numFmtId="0" fontId="4" fillId="0" borderId="24" xfId="0" applyFont="1" applyBorder="1" applyAlignment="1">
      <alignment horizontal="center" shrinkToFit="1"/>
    </xf>
    <xf numFmtId="0" fontId="7" fillId="0" borderId="10" xfId="0" applyFont="1" applyBorder="1" applyAlignment="1">
      <alignment horizontal="center"/>
    </xf>
    <xf numFmtId="0" fontId="7" fillId="0" borderId="6" xfId="0" applyFont="1" applyBorder="1" applyAlignment="1">
      <alignment horizontal="center"/>
    </xf>
    <xf numFmtId="185" fontId="3" fillId="0" borderId="0" xfId="0" applyNumberFormat="1" applyFont="1" applyFill="1" applyBorder="1" applyAlignment="1">
      <alignment horizontal="right"/>
    </xf>
    <xf numFmtId="185" fontId="3" fillId="0" borderId="5" xfId="0" applyNumberFormat="1" applyFont="1" applyFill="1" applyBorder="1" applyAlignment="1">
      <alignment horizontal="right"/>
    </xf>
    <xf numFmtId="185" fontId="3" fillId="0" borderId="4" xfId="0" applyNumberFormat="1" applyFont="1" applyFill="1" applyBorder="1" applyAlignment="1">
      <alignment horizontal="right"/>
    </xf>
    <xf numFmtId="0" fontId="7" fillId="0" borderId="17" xfId="0" applyFont="1" applyFill="1" applyBorder="1" applyAlignment="1" applyProtection="1">
      <alignment horizontal="right"/>
    </xf>
    <xf numFmtId="0" fontId="0" fillId="0" borderId="17" xfId="0" applyFill="1" applyBorder="1" applyAlignment="1" applyProtection="1"/>
    <xf numFmtId="0" fontId="3" fillId="0" borderId="24" xfId="0" applyFont="1" applyFill="1" applyBorder="1" applyAlignment="1" applyProtection="1">
      <alignment horizontal="center" vertical="center"/>
    </xf>
    <xf numFmtId="0" fontId="3" fillId="0" borderId="13" xfId="0" applyFont="1" applyFill="1" applyBorder="1" applyAlignment="1" applyProtection="1">
      <alignment horizontal="center"/>
    </xf>
    <xf numFmtId="0" fontId="3" fillId="0" borderId="0" xfId="0" applyFont="1" applyFill="1" applyBorder="1" applyAlignment="1" applyProtection="1">
      <alignment horizontal="center"/>
    </xf>
    <xf numFmtId="183" fontId="8" fillId="0" borderId="21" xfId="0" applyNumberFormat="1" applyFont="1" applyFill="1" applyBorder="1" applyAlignment="1" applyProtection="1">
      <alignment horizontal="right"/>
    </xf>
    <xf numFmtId="183" fontId="8" fillId="0" borderId="5" xfId="0" applyNumberFormat="1" applyFont="1" applyFill="1" applyBorder="1" applyAlignment="1" applyProtection="1">
      <alignment horizontal="right"/>
    </xf>
    <xf numFmtId="183" fontId="8" fillId="0" borderId="5" xfId="0" applyNumberFormat="1" applyFont="1" applyFill="1" applyBorder="1" applyAlignment="1" applyProtection="1">
      <alignment horizontal="right"/>
      <protection locked="0"/>
    </xf>
    <xf numFmtId="176" fontId="3" fillId="0" borderId="4" xfId="0" applyNumberFormat="1" applyFont="1" applyFill="1" applyBorder="1" applyAlignment="1" applyProtection="1">
      <alignment horizontal="right"/>
      <protection locked="0"/>
    </xf>
    <xf numFmtId="176" fontId="3" fillId="0" borderId="0" xfId="0" applyNumberFormat="1" applyFont="1" applyFill="1" applyBorder="1" applyAlignment="1" applyProtection="1">
      <alignment horizontal="right"/>
      <protection locked="0"/>
    </xf>
    <xf numFmtId="183" fontId="3" fillId="0" borderId="4" xfId="0" applyNumberFormat="1" applyFont="1" applyFill="1" applyBorder="1" applyAlignment="1" applyProtection="1">
      <alignment horizontal="right"/>
      <protection locked="0"/>
    </xf>
    <xf numFmtId="183" fontId="3" fillId="0" borderId="0" xfId="0" applyNumberFormat="1" applyFont="1" applyFill="1" applyBorder="1" applyAlignment="1" applyProtection="1">
      <alignment horizontal="right"/>
      <protection locked="0"/>
    </xf>
    <xf numFmtId="183" fontId="3" fillId="0" borderId="0" xfId="0" applyNumberFormat="1" applyFont="1" applyFill="1" applyBorder="1" applyAlignment="1" applyProtection="1">
      <alignment horizontal="right" shrinkToFit="1"/>
      <protection locked="0"/>
    </xf>
    <xf numFmtId="183" fontId="3" fillId="0" borderId="10" xfId="0" applyNumberFormat="1" applyFont="1" applyFill="1" applyBorder="1" applyAlignment="1" applyProtection="1">
      <alignment horizontal="right"/>
      <protection locked="0"/>
    </xf>
    <xf numFmtId="183" fontId="3" fillId="0" borderId="6" xfId="0" applyNumberFormat="1" applyFont="1" applyFill="1" applyBorder="1" applyAlignment="1" applyProtection="1">
      <alignment horizontal="right"/>
      <protection locked="0"/>
    </xf>
    <xf numFmtId="176" fontId="0" fillId="0" borderId="17" xfId="0" applyNumberFormat="1" applyFill="1" applyBorder="1" applyAlignment="1" applyProtection="1">
      <alignment horizontal="center"/>
    </xf>
    <xf numFmtId="0" fontId="0" fillId="0" borderId="17" xfId="0" applyFill="1" applyBorder="1" applyAlignment="1" applyProtection="1">
      <alignment horizontal="center"/>
    </xf>
    <xf numFmtId="0" fontId="3" fillId="0" borderId="11" xfId="0" applyFont="1" applyFill="1" applyBorder="1" applyAlignment="1" applyProtection="1">
      <alignment horizontal="center"/>
    </xf>
    <xf numFmtId="0" fontId="3" fillId="0" borderId="24" xfId="0" applyFont="1" applyFill="1" applyBorder="1" applyAlignment="1" applyProtection="1">
      <alignment horizontal="center"/>
    </xf>
    <xf numFmtId="0" fontId="3" fillId="0" borderId="23"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1" xfId="0" applyFont="1" applyFill="1" applyBorder="1" applyAlignment="1" applyProtection="1">
      <alignment horizontal="center" vertical="center"/>
    </xf>
    <xf numFmtId="183" fontId="8" fillId="0" borderId="21" xfId="0" applyNumberFormat="1" applyFont="1" applyFill="1" applyBorder="1" applyAlignment="1" applyProtection="1">
      <alignment horizontal="right"/>
      <protection locked="0"/>
    </xf>
    <xf numFmtId="176" fontId="0" fillId="0" borderId="0" xfId="0" applyNumberFormat="1" applyFill="1" applyBorder="1" applyAlignment="1" applyProtection="1">
      <alignment horizontal="center"/>
    </xf>
    <xf numFmtId="0" fontId="0" fillId="0" borderId="0" xfId="0" applyFill="1" applyBorder="1" applyAlignment="1" applyProtection="1">
      <alignment horizontal="center"/>
    </xf>
    <xf numFmtId="0" fontId="4" fillId="0" borderId="5" xfId="0" applyFont="1" applyFill="1" applyBorder="1" applyAlignment="1" applyProtection="1">
      <alignment horizontal="left"/>
    </xf>
    <xf numFmtId="0" fontId="4" fillId="0" borderId="0" xfId="0" applyFont="1" applyFill="1" applyBorder="1" applyAlignment="1" applyProtection="1">
      <alignment horizontal="left"/>
    </xf>
    <xf numFmtId="185" fontId="3" fillId="0" borderId="0" xfId="0" applyNumberFormat="1" applyFont="1" applyFill="1" applyBorder="1" applyAlignment="1">
      <alignment horizontal="center"/>
    </xf>
    <xf numFmtId="185" fontId="8" fillId="0" borderId="6" xfId="0" applyNumberFormat="1" applyFont="1" applyFill="1" applyBorder="1" applyAlignment="1">
      <alignment horizontal="right"/>
    </xf>
    <xf numFmtId="185" fontId="8" fillId="0" borderId="10" xfId="0" applyNumberFormat="1" applyFont="1" applyFill="1" applyBorder="1" applyAlignment="1">
      <alignment horizontal="right"/>
    </xf>
    <xf numFmtId="185" fontId="13" fillId="0" borderId="6" xfId="0" applyNumberFormat="1" applyFont="1" applyFill="1" applyBorder="1" applyAlignment="1">
      <alignment horizontal="right"/>
    </xf>
    <xf numFmtId="0" fontId="3" fillId="0" borderId="12" xfId="0" applyFont="1" applyFill="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6" xfId="0" applyFont="1" applyBorder="1" applyAlignment="1">
      <alignment horizontal="center" vertical="center"/>
    </xf>
    <xf numFmtId="0" fontId="7" fillId="0" borderId="12" xfId="0" applyFont="1" applyFill="1" applyBorder="1" applyAlignment="1">
      <alignment horizontal="center" vertical="center" wrapText="1"/>
    </xf>
    <xf numFmtId="0" fontId="3" fillId="0" borderId="11" xfId="0" applyFont="1" applyFill="1" applyBorder="1" applyAlignment="1">
      <alignment horizontal="center"/>
    </xf>
    <xf numFmtId="0" fontId="3" fillId="0" borderId="24" xfId="0" applyFont="1" applyFill="1" applyBorder="1" applyAlignment="1">
      <alignment horizontal="center"/>
    </xf>
    <xf numFmtId="0" fontId="3" fillId="0" borderId="6" xfId="0" applyFont="1" applyFill="1" applyBorder="1" applyAlignment="1">
      <alignment horizontal="center"/>
    </xf>
    <xf numFmtId="185" fontId="3" fillId="0" borderId="0" xfId="0" applyNumberFormat="1" applyFont="1" applyFill="1" applyBorder="1" applyAlignment="1"/>
    <xf numFmtId="185" fontId="3" fillId="0" borderId="4" xfId="0" applyNumberFormat="1" applyFont="1" applyFill="1" applyBorder="1" applyAlignment="1"/>
    <xf numFmtId="0" fontId="7" fillId="0" borderId="14" xfId="0" applyFont="1" applyFill="1" applyBorder="1" applyAlignment="1">
      <alignment horizontal="center" vertical="center"/>
    </xf>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185" fontId="3" fillId="0" borderId="0" xfId="0" applyNumberFormat="1" applyFont="1" applyBorder="1" applyAlignment="1">
      <alignment horizontal="right"/>
    </xf>
    <xf numFmtId="185" fontId="8" fillId="0" borderId="6" xfId="2" applyNumberFormat="1" applyFont="1" applyFill="1" applyBorder="1" applyAlignment="1">
      <alignment horizontal="right"/>
    </xf>
    <xf numFmtId="185" fontId="3" fillId="0" borderId="0" xfId="0" applyNumberFormat="1" applyFont="1" applyFill="1" applyAlignment="1">
      <alignment horizontal="right"/>
    </xf>
    <xf numFmtId="0" fontId="3" fillId="0" borderId="15" xfId="0" applyFont="1" applyFill="1" applyBorder="1" applyAlignment="1">
      <alignment horizontal="center" vertical="center"/>
    </xf>
    <xf numFmtId="0" fontId="3" fillId="0" borderId="7" xfId="0" applyFont="1" applyFill="1" applyBorder="1" applyAlignment="1">
      <alignment horizontal="center" vertical="center"/>
    </xf>
    <xf numFmtId="185" fontId="3" fillId="0" borderId="7" xfId="0" applyNumberFormat="1" applyFont="1" applyFill="1" applyBorder="1" applyAlignment="1">
      <alignment horizontal="center"/>
    </xf>
    <xf numFmtId="185" fontId="3" fillId="0" borderId="8" xfId="0" applyNumberFormat="1" applyFont="1" applyFill="1" applyBorder="1" applyAlignment="1">
      <alignment horizontal="center"/>
    </xf>
    <xf numFmtId="185" fontId="3" fillId="0" borderId="11" xfId="0" applyNumberFormat="1" applyFont="1" applyFill="1" applyBorder="1" applyAlignment="1">
      <alignment horizontal="center" vertical="center"/>
    </xf>
    <xf numFmtId="185" fontId="3" fillId="0" borderId="24" xfId="0" applyNumberFormat="1" applyFont="1" applyFill="1" applyBorder="1" applyAlignment="1">
      <alignment horizontal="center" vertical="center"/>
    </xf>
    <xf numFmtId="185" fontId="3" fillId="0" borderId="23" xfId="0" applyNumberFormat="1" applyFont="1" applyFill="1" applyBorder="1" applyAlignment="1">
      <alignment horizontal="center" vertical="center"/>
    </xf>
    <xf numFmtId="185" fontId="3" fillId="0" borderId="10" xfId="0" applyNumberFormat="1" applyFont="1" applyFill="1" applyBorder="1" applyAlignment="1">
      <alignment horizontal="center" vertical="center"/>
    </xf>
    <xf numFmtId="185" fontId="3" fillId="0" borderId="6" xfId="0" applyNumberFormat="1" applyFont="1" applyFill="1" applyBorder="1" applyAlignment="1">
      <alignment horizontal="center" vertical="center"/>
    </xf>
    <xf numFmtId="185" fontId="3" fillId="0" borderId="16" xfId="0" applyNumberFormat="1" applyFont="1" applyFill="1" applyBorder="1" applyAlignment="1">
      <alignment horizontal="center" vertical="center"/>
    </xf>
    <xf numFmtId="185" fontId="3" fillId="0" borderId="21" xfId="0" applyNumberFormat="1" applyFont="1" applyFill="1" applyBorder="1" applyAlignment="1">
      <alignment horizontal="right"/>
    </xf>
    <xf numFmtId="185" fontId="3" fillId="0" borderId="11" xfId="0" applyNumberFormat="1" applyFont="1" applyFill="1" applyBorder="1" applyAlignment="1">
      <alignment horizontal="center" vertical="center" wrapText="1"/>
    </xf>
    <xf numFmtId="185" fontId="3" fillId="0" borderId="0" xfId="2" applyNumberFormat="1" applyFont="1" applyFill="1" applyBorder="1" applyAlignment="1">
      <alignment horizontal="right"/>
    </xf>
    <xf numFmtId="185" fontId="0" fillId="0" borderId="0" xfId="0" applyNumberFormat="1" applyFont="1" applyFill="1" applyBorder="1" applyAlignment="1">
      <alignment horizontal="right"/>
    </xf>
    <xf numFmtId="185" fontId="3" fillId="0" borderId="4" xfId="0" applyNumberFormat="1" applyFont="1" applyBorder="1" applyAlignment="1">
      <alignment horizontal="right"/>
    </xf>
    <xf numFmtId="0" fontId="3" fillId="0" borderId="14" xfId="0" applyFont="1" applyFill="1" applyBorder="1" applyAlignment="1">
      <alignment horizontal="center" vertical="center"/>
    </xf>
    <xf numFmtId="185" fontId="3" fillId="0" borderId="0" xfId="2" applyNumberFormat="1" applyFont="1" applyFill="1" applyBorder="1" applyAlignment="1">
      <alignment horizontal="right" vertical="center"/>
    </xf>
    <xf numFmtId="0" fontId="7" fillId="0" borderId="17" xfId="0" applyFont="1" applyFill="1" applyBorder="1" applyAlignment="1" applyProtection="1">
      <alignment horizontal="right" vertical="center"/>
    </xf>
    <xf numFmtId="0" fontId="0" fillId="0" borderId="17" xfId="0" applyFont="1" applyFill="1" applyBorder="1" applyAlignment="1" applyProtection="1"/>
    <xf numFmtId="0" fontId="8" fillId="0" borderId="0" xfId="0" applyFont="1" applyFill="1" applyBorder="1" applyAlignment="1" applyProtection="1">
      <alignment horizontal="center" wrapText="1"/>
    </xf>
    <xf numFmtId="0" fontId="8" fillId="0" borderId="9" xfId="0" applyFont="1" applyFill="1" applyBorder="1" applyAlignment="1" applyProtection="1">
      <alignment horizontal="center" wrapText="1"/>
    </xf>
    <xf numFmtId="0" fontId="4"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3" fillId="0" borderId="25" xfId="0" applyFont="1" applyFill="1" applyBorder="1" applyAlignment="1" applyProtection="1">
      <alignment horizontal="center"/>
    </xf>
    <xf numFmtId="0" fontId="3" fillId="0" borderId="13" xfId="0" applyFont="1" applyFill="1" applyBorder="1" applyAlignment="1" applyProtection="1">
      <alignment horizontal="left"/>
    </xf>
    <xf numFmtId="0" fontId="3" fillId="0" borderId="0" xfId="0" applyFont="1" applyFill="1" applyBorder="1" applyAlignment="1" applyProtection="1">
      <alignment horizontal="center" wrapText="1"/>
    </xf>
    <xf numFmtId="0" fontId="3" fillId="0" borderId="9" xfId="0" applyFont="1" applyFill="1" applyBorder="1" applyAlignment="1" applyProtection="1">
      <alignment horizontal="center" wrapText="1"/>
    </xf>
    <xf numFmtId="0" fontId="3" fillId="0" borderId="3" xfId="0" applyFont="1" applyFill="1" applyBorder="1" applyAlignment="1" applyProtection="1">
      <alignment horizontal="center"/>
    </xf>
    <xf numFmtId="0" fontId="7" fillId="0" borderId="1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3" fillId="0" borderId="15" xfId="0" applyFont="1" applyFill="1" applyBorder="1" applyAlignment="1" applyProtection="1">
      <alignment horizont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4" fillId="0" borderId="5" xfId="0" applyFont="1" applyFill="1" applyBorder="1" applyAlignment="1" applyProtection="1">
      <alignment horizontal="left" vertical="center"/>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horizontal="center"/>
    </xf>
    <xf numFmtId="183" fontId="3" fillId="0" borderId="15" xfId="0" applyNumberFormat="1" applyFont="1" applyFill="1" applyBorder="1" applyAlignment="1" applyProtection="1">
      <alignment horizontal="center"/>
    </xf>
    <xf numFmtId="183" fontId="3" fillId="0" borderId="14" xfId="0" applyNumberFormat="1" applyFont="1" applyFill="1" applyBorder="1" applyAlignment="1" applyProtection="1">
      <alignment horizontal="center"/>
    </xf>
    <xf numFmtId="183" fontId="3" fillId="0" borderId="23" xfId="0" applyNumberFormat="1" applyFont="1" applyFill="1" applyBorder="1" applyAlignment="1" applyProtection="1">
      <alignment horizontal="center" vertical="center"/>
    </xf>
    <xf numFmtId="183" fontId="3" fillId="0" borderId="16" xfId="0" applyNumberFormat="1" applyFont="1" applyFill="1" applyBorder="1" applyAlignment="1" applyProtection="1">
      <alignment horizontal="center" vertical="center"/>
    </xf>
    <xf numFmtId="183" fontId="3" fillId="0" borderId="15" xfId="0" applyNumberFormat="1" applyFont="1" applyFill="1" applyBorder="1" applyAlignment="1" applyProtection="1">
      <alignment horizontal="center" vertical="center"/>
    </xf>
    <xf numFmtId="183" fontId="3" fillId="0" borderId="7" xfId="0" applyNumberFormat="1" applyFont="1" applyFill="1" applyBorder="1" applyAlignment="1" applyProtection="1">
      <alignment horizontal="center" vertical="center"/>
    </xf>
    <xf numFmtId="183" fontId="4" fillId="0" borderId="0" xfId="0" applyNumberFormat="1" applyFont="1" applyFill="1" applyBorder="1" applyAlignment="1" applyProtection="1">
      <alignment horizontal="left"/>
    </xf>
    <xf numFmtId="183" fontId="7" fillId="0" borderId="0" xfId="0" applyNumberFormat="1" applyFont="1" applyFill="1" applyBorder="1" applyAlignment="1" applyProtection="1">
      <alignment horizontal="left"/>
    </xf>
    <xf numFmtId="183" fontId="3" fillId="0" borderId="14" xfId="0" applyNumberFormat="1" applyFont="1" applyFill="1" applyBorder="1" applyAlignment="1" applyProtection="1">
      <alignment horizontal="left"/>
    </xf>
    <xf numFmtId="183" fontId="3" fillId="0" borderId="22" xfId="0" applyNumberFormat="1" applyFont="1" applyFill="1" applyBorder="1" applyAlignment="1" applyProtection="1">
      <alignment horizontal="left"/>
    </xf>
    <xf numFmtId="183" fontId="3" fillId="0" borderId="9" xfId="0" applyNumberFormat="1" applyFont="1" applyFill="1" applyBorder="1" applyAlignment="1" applyProtection="1">
      <alignment horizontal="center" vertical="center"/>
    </xf>
    <xf numFmtId="183" fontId="3" fillId="0" borderId="12" xfId="0" applyNumberFormat="1" applyFont="1" applyFill="1" applyBorder="1" applyAlignment="1" applyProtection="1">
      <alignment horizontal="center" vertical="center"/>
    </xf>
    <xf numFmtId="183" fontId="3" fillId="0" borderId="2" xfId="0" applyNumberFormat="1" applyFont="1" applyFill="1" applyBorder="1" applyAlignment="1" applyProtection="1">
      <alignment horizontal="center" vertical="center"/>
    </xf>
    <xf numFmtId="183" fontId="3" fillId="0" borderId="3" xfId="0" applyNumberFormat="1" applyFont="1" applyFill="1" applyBorder="1" applyAlignment="1" applyProtection="1">
      <alignment horizontal="center" vertical="center"/>
    </xf>
    <xf numFmtId="183" fontId="3" fillId="0" borderId="10" xfId="0" applyNumberFormat="1" applyFont="1" applyFill="1" applyBorder="1" applyAlignment="1" applyProtection="1">
      <alignment horizontal="center"/>
    </xf>
    <xf numFmtId="183" fontId="3" fillId="0" borderId="6" xfId="0" applyNumberFormat="1" applyFont="1" applyFill="1" applyBorder="1" applyAlignment="1" applyProtection="1">
      <alignment horizontal="center"/>
    </xf>
    <xf numFmtId="183" fontId="3" fillId="0" borderId="22" xfId="0" applyNumberFormat="1" applyFont="1" applyFill="1" applyBorder="1" applyAlignment="1" applyProtection="1">
      <alignment horizontal="center"/>
    </xf>
    <xf numFmtId="183" fontId="3" fillId="0" borderId="1" xfId="0" applyNumberFormat="1" applyFont="1" applyFill="1" applyBorder="1" applyAlignment="1" applyProtection="1">
      <alignment horizontal="center" vertical="center"/>
    </xf>
    <xf numFmtId="183" fontId="3" fillId="0" borderId="0" xfId="0" applyNumberFormat="1" applyFont="1" applyFill="1" applyBorder="1" applyAlignment="1" applyProtection="1">
      <alignment horizontal="center" vertical="center"/>
    </xf>
    <xf numFmtId="183" fontId="3" fillId="0" borderId="21" xfId="0" applyNumberFormat="1" applyFont="1" applyFill="1" applyBorder="1" applyAlignment="1" applyProtection="1">
      <alignment horizontal="center" vertical="center"/>
    </xf>
    <xf numFmtId="183" fontId="3" fillId="0" borderId="10" xfId="0" applyNumberFormat="1" applyFont="1" applyFill="1" applyBorder="1" applyAlignment="1" applyProtection="1">
      <alignment horizontal="center" vertical="center"/>
    </xf>
    <xf numFmtId="183" fontId="3" fillId="0" borderId="8" xfId="0" applyNumberFormat="1" applyFont="1" applyFill="1" applyBorder="1" applyAlignment="1" applyProtection="1">
      <alignment horizontal="left"/>
    </xf>
    <xf numFmtId="183" fontId="3" fillId="0" borderId="19" xfId="0" applyNumberFormat="1" applyFont="1" applyFill="1" applyBorder="1" applyAlignment="1" applyProtection="1">
      <alignment horizontal="left"/>
    </xf>
    <xf numFmtId="183" fontId="3" fillId="0" borderId="25" xfId="0" applyNumberFormat="1" applyFont="1" applyFill="1" applyBorder="1" applyAlignment="1" applyProtection="1">
      <alignment horizontal="left"/>
    </xf>
    <xf numFmtId="183" fontId="4" fillId="0" borderId="5" xfId="0" applyNumberFormat="1" applyFont="1" applyFill="1" applyBorder="1" applyAlignment="1" applyProtection="1"/>
    <xf numFmtId="183" fontId="3" fillId="0" borderId="21" xfId="0" applyNumberFormat="1" applyFont="1" applyFill="1" applyBorder="1" applyAlignment="1" applyProtection="1">
      <alignment horizontal="center" vertical="center" wrapText="1"/>
    </xf>
    <xf numFmtId="183" fontId="3" fillId="0" borderId="4" xfId="0" applyNumberFormat="1" applyFont="1" applyFill="1" applyBorder="1" applyAlignment="1" applyProtection="1">
      <alignment horizontal="center" vertical="center" wrapText="1"/>
    </xf>
    <xf numFmtId="183" fontId="3" fillId="0" borderId="10" xfId="0" applyNumberFormat="1" applyFont="1" applyFill="1" applyBorder="1" applyAlignment="1" applyProtection="1">
      <alignment horizontal="center" vertical="center" wrapText="1"/>
    </xf>
    <xf numFmtId="183" fontId="3" fillId="0" borderId="7" xfId="0" applyNumberFormat="1" applyFont="1" applyFill="1" applyBorder="1" applyAlignment="1" applyProtection="1">
      <alignment horizontal="center"/>
    </xf>
    <xf numFmtId="183" fontId="3" fillId="0" borderId="8" xfId="0" applyNumberFormat="1" applyFont="1" applyFill="1" applyBorder="1" applyAlignment="1" applyProtection="1">
      <alignment horizontal="center"/>
    </xf>
    <xf numFmtId="183" fontId="3" fillId="0" borderId="15" xfId="0" applyNumberFormat="1" applyFont="1" applyFill="1" applyBorder="1" applyAlignment="1" applyProtection="1">
      <alignment horizontal="left"/>
    </xf>
    <xf numFmtId="183" fontId="3" fillId="0" borderId="1" xfId="0" applyNumberFormat="1" applyFont="1" applyFill="1" applyBorder="1" applyAlignment="1" applyProtection="1">
      <alignment horizontal="center" vertical="center" wrapText="1"/>
    </xf>
    <xf numFmtId="183" fontId="3" fillId="0" borderId="3" xfId="0" applyNumberFormat="1" applyFont="1" applyFill="1" applyBorder="1" applyAlignment="1" applyProtection="1">
      <alignment horizontal="center" vertical="center" wrapText="1"/>
    </xf>
    <xf numFmtId="183" fontId="3" fillId="0" borderId="13" xfId="0" applyNumberFormat="1" applyFont="1" applyFill="1" applyBorder="1" applyAlignment="1" applyProtection="1">
      <alignment horizontal="center"/>
    </xf>
    <xf numFmtId="183" fontId="3" fillId="0" borderId="2" xfId="0" applyNumberFormat="1" applyFont="1" applyFill="1" applyBorder="1" applyAlignment="1" applyProtection="1">
      <alignment horizontal="center" vertical="center" wrapText="1"/>
    </xf>
    <xf numFmtId="183" fontId="7" fillId="0" borderId="21" xfId="0" applyNumberFormat="1" applyFont="1" applyFill="1" applyBorder="1" applyAlignment="1" applyProtection="1">
      <alignment horizontal="center" vertical="center" wrapText="1"/>
    </xf>
    <xf numFmtId="183" fontId="7" fillId="0" borderId="1" xfId="0" applyNumberFormat="1" applyFont="1" applyFill="1" applyBorder="1" applyAlignment="1" applyProtection="1">
      <alignment horizontal="center" vertical="center" wrapText="1"/>
    </xf>
    <xf numFmtId="183" fontId="7" fillId="0" borderId="2" xfId="0" applyNumberFormat="1" applyFont="1" applyFill="1" applyBorder="1" applyAlignment="1" applyProtection="1">
      <alignment horizontal="center" vertical="center" wrapText="1"/>
    </xf>
    <xf numFmtId="183" fontId="7" fillId="0" borderId="3" xfId="0" applyNumberFormat="1" applyFont="1" applyFill="1" applyBorder="1" applyAlignment="1" applyProtection="1">
      <alignment horizontal="center" vertical="center" wrapText="1"/>
    </xf>
    <xf numFmtId="183" fontId="19" fillId="0" borderId="0" xfId="0" applyNumberFormat="1" applyFont="1" applyFill="1" applyBorder="1" applyAlignment="1" applyProtection="1">
      <alignment horizontal="right"/>
    </xf>
    <xf numFmtId="183" fontId="8" fillId="0" borderId="0" xfId="0" applyNumberFormat="1" applyFont="1" applyFill="1" applyBorder="1" applyAlignment="1" applyProtection="1">
      <alignment horizontal="right"/>
      <protection locked="0"/>
    </xf>
    <xf numFmtId="183" fontId="19" fillId="0" borderId="6" xfId="0" applyNumberFormat="1" applyFont="1" applyFill="1" applyBorder="1" applyAlignment="1" applyProtection="1">
      <alignment horizontal="right"/>
    </xf>
    <xf numFmtId="183" fontId="3" fillId="0" borderId="11" xfId="0" applyNumberFormat="1" applyFont="1" applyFill="1" applyBorder="1" applyAlignment="1" applyProtection="1">
      <alignment horizontal="center" wrapText="1" shrinkToFit="1"/>
    </xf>
    <xf numFmtId="183" fontId="3" fillId="0" borderId="24" xfId="0" applyNumberFormat="1" applyFont="1" applyFill="1" applyBorder="1" applyAlignment="1" applyProtection="1">
      <alignment horizontal="center" wrapText="1" shrinkToFit="1"/>
    </xf>
    <xf numFmtId="183" fontId="7" fillId="0" borderId="10" xfId="0" applyNumberFormat="1" applyFont="1" applyFill="1" applyBorder="1" applyAlignment="1" applyProtection="1">
      <alignment horizontal="center" vertical="top" wrapText="1" shrinkToFit="1"/>
    </xf>
    <xf numFmtId="183" fontId="7" fillId="0" borderId="6" xfId="0" applyNumberFormat="1" applyFont="1" applyFill="1" applyBorder="1" applyAlignment="1" applyProtection="1">
      <alignment horizontal="center" vertical="top" shrinkToFit="1"/>
    </xf>
    <xf numFmtId="183" fontId="24" fillId="0" borderId="0" xfId="0" applyNumberFormat="1" applyFont="1" applyFill="1" applyBorder="1" applyAlignment="1" applyProtection="1">
      <alignment horizontal="right"/>
      <protection locked="0"/>
    </xf>
    <xf numFmtId="183" fontId="3" fillId="0" borderId="25" xfId="0" applyNumberFormat="1" applyFont="1" applyFill="1" applyBorder="1" applyAlignment="1" applyProtection="1">
      <alignment horizontal="center"/>
    </xf>
    <xf numFmtId="183" fontId="3" fillId="0" borderId="11" xfId="0" applyNumberFormat="1" applyFont="1" applyFill="1" applyBorder="1" applyAlignment="1" applyProtection="1">
      <alignment horizontal="center" vertical="center" wrapText="1"/>
    </xf>
    <xf numFmtId="183" fontId="3" fillId="0" borderId="24" xfId="0" applyNumberFormat="1" applyFont="1" applyFill="1" applyBorder="1" applyAlignment="1" applyProtection="1">
      <alignment horizontal="center" vertical="center" wrapText="1"/>
    </xf>
    <xf numFmtId="183" fontId="0" fillId="0" borderId="10" xfId="0" applyNumberFormat="1" applyFont="1" applyFill="1" applyBorder="1" applyAlignment="1" applyProtection="1">
      <alignment vertical="center" wrapText="1"/>
    </xf>
    <xf numFmtId="183" fontId="0" fillId="0" borderId="6" xfId="0" applyNumberFormat="1" applyFont="1" applyFill="1" applyBorder="1" applyAlignment="1" applyProtection="1">
      <alignment vertical="center" wrapText="1"/>
    </xf>
    <xf numFmtId="183" fontId="3" fillId="0" borderId="11" xfId="0" applyNumberFormat="1" applyFont="1" applyFill="1" applyBorder="1" applyAlignment="1" applyProtection="1">
      <alignment horizontal="center" vertical="center"/>
    </xf>
    <xf numFmtId="183" fontId="3" fillId="0" borderId="24" xfId="0" applyNumberFormat="1" applyFont="1" applyFill="1" applyBorder="1" applyAlignment="1" applyProtection="1">
      <alignment horizontal="center" vertical="center"/>
    </xf>
    <xf numFmtId="183" fontId="3" fillId="0" borderId="6" xfId="0" applyNumberFormat="1" applyFont="1" applyFill="1" applyBorder="1" applyAlignment="1" applyProtection="1">
      <alignment horizontal="center" vertical="center"/>
    </xf>
    <xf numFmtId="183" fontId="3" fillId="0" borderId="0" xfId="0" applyNumberFormat="1" applyFont="1" applyFill="1" applyAlignment="1" applyProtection="1">
      <alignment horizontal="right"/>
    </xf>
    <xf numFmtId="183" fontId="3" fillId="0" borderId="0" xfId="2" applyNumberFormat="1" applyFont="1" applyFill="1" applyBorder="1" applyAlignment="1" applyProtection="1">
      <protection locked="0"/>
    </xf>
    <xf numFmtId="183" fontId="3" fillId="0" borderId="23" xfId="0" applyNumberFormat="1" applyFont="1" applyFill="1" applyBorder="1" applyAlignment="1" applyProtection="1">
      <alignment horizontal="center" vertical="center" wrapText="1"/>
    </xf>
    <xf numFmtId="183" fontId="3" fillId="0" borderId="6" xfId="2" applyNumberFormat="1" applyFont="1" applyFill="1" applyBorder="1" applyAlignment="1" applyProtection="1">
      <protection locked="0"/>
    </xf>
    <xf numFmtId="183" fontId="3" fillId="0" borderId="0" xfId="3" applyNumberFormat="1" applyFont="1" applyFill="1" applyBorder="1" applyAlignment="1" applyProtection="1">
      <protection locked="0"/>
    </xf>
    <xf numFmtId="183" fontId="29" fillId="0" borderId="0" xfId="0" applyNumberFormat="1" applyFont="1" applyFill="1" applyBorder="1" applyAlignment="1" applyProtection="1">
      <alignment horizontal="right"/>
      <protection locked="0"/>
    </xf>
    <xf numFmtId="183" fontId="8" fillId="0" borderId="4" xfId="0" applyNumberFormat="1" applyFont="1" applyFill="1" applyBorder="1" applyAlignment="1" applyProtection="1">
      <alignment horizontal="right"/>
      <protection locked="0"/>
    </xf>
    <xf numFmtId="183" fontId="8" fillId="0" borderId="0" xfId="2" applyNumberFormat="1" applyFont="1" applyFill="1" applyBorder="1" applyAlignment="1" applyProtection="1">
      <protection locked="0"/>
    </xf>
    <xf numFmtId="0" fontId="8" fillId="0" borderId="0" xfId="2" applyNumberFormat="1" applyFont="1" applyFill="1" applyBorder="1" applyAlignment="1" applyProtection="1">
      <protection locked="0"/>
    </xf>
    <xf numFmtId="183" fontId="3" fillId="0" borderId="19" xfId="0" applyNumberFormat="1" applyFont="1" applyFill="1" applyBorder="1" applyAlignment="1" applyProtection="1">
      <alignment horizontal="center"/>
    </xf>
    <xf numFmtId="183" fontId="3" fillId="0" borderId="10" xfId="0" applyNumberFormat="1" applyFont="1" applyFill="1" applyBorder="1" applyAlignment="1" applyProtection="1">
      <alignment horizontal="center" vertical="top"/>
    </xf>
    <xf numFmtId="183" fontId="3" fillId="0" borderId="6" xfId="0" applyNumberFormat="1" applyFont="1" applyFill="1" applyBorder="1" applyAlignment="1" applyProtection="1">
      <alignment horizontal="center" vertical="top"/>
    </xf>
    <xf numFmtId="183" fontId="19" fillId="0" borderId="0" xfId="0" applyNumberFormat="1" applyFont="1" applyFill="1" applyBorder="1" applyAlignment="1" applyProtection="1">
      <alignment horizontal="right"/>
      <protection locked="0"/>
    </xf>
    <xf numFmtId="183" fontId="3" fillId="0" borderId="7" xfId="0" applyNumberFormat="1" applyFont="1" applyFill="1" applyBorder="1" applyAlignment="1" applyProtection="1">
      <alignment horizontal="center" vertical="center" wrapText="1"/>
    </xf>
    <xf numFmtId="183" fontId="3" fillId="0" borderId="8" xfId="0" applyNumberFormat="1" applyFont="1" applyFill="1" applyBorder="1" applyAlignment="1" applyProtection="1">
      <alignment horizontal="center" vertical="center" wrapText="1"/>
    </xf>
    <xf numFmtId="183" fontId="3" fillId="0" borderId="12" xfId="0" applyNumberFormat="1" applyFont="1" applyFill="1" applyBorder="1" applyAlignment="1" applyProtection="1">
      <alignment horizontal="center"/>
    </xf>
    <xf numFmtId="183" fontId="3" fillId="0" borderId="11" xfId="0" applyNumberFormat="1" applyFont="1" applyFill="1" applyBorder="1" applyAlignment="1" applyProtection="1">
      <alignment horizontal="center"/>
    </xf>
    <xf numFmtId="183" fontId="19" fillId="0" borderId="6" xfId="0" applyNumberFormat="1" applyFont="1" applyFill="1" applyBorder="1" applyAlignment="1" applyProtection="1">
      <alignment horizontal="right"/>
      <protection locked="0"/>
    </xf>
    <xf numFmtId="0" fontId="3" fillId="0" borderId="23"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4" xfId="0" applyFont="1" applyBorder="1" applyAlignment="1" applyProtection="1">
      <alignment horizontal="center"/>
    </xf>
    <xf numFmtId="0" fontId="3" fillId="0" borderId="22" xfId="0" applyFont="1" applyBorder="1" applyAlignment="1" applyProtection="1">
      <alignment horizontal="center"/>
    </xf>
    <xf numFmtId="0" fontId="3" fillId="0" borderId="25" xfId="0" applyFont="1" applyBorder="1" applyAlignment="1" applyProtection="1">
      <alignment horizontal="center" vertical="center"/>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7" fillId="0" borderId="17" xfId="0" applyFont="1" applyBorder="1" applyAlignment="1" applyProtection="1">
      <alignment horizontal="right"/>
    </xf>
    <xf numFmtId="0" fontId="3" fillId="0" borderId="21" xfId="0" applyFont="1" applyBorder="1" applyAlignment="1" applyProtection="1">
      <alignment horizontal="center" vertical="center"/>
    </xf>
    <xf numFmtId="0" fontId="3" fillId="0" borderId="13" xfId="0" applyFont="1" applyBorder="1" applyAlignment="1" applyProtection="1">
      <alignment horizont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xf>
    <xf numFmtId="0" fontId="3" fillId="0" borderId="19" xfId="0" applyFont="1" applyBorder="1" applyAlignment="1" applyProtection="1">
      <alignment horizontal="center"/>
    </xf>
    <xf numFmtId="0" fontId="3" fillId="0" borderId="16" xfId="0" applyFont="1" applyFill="1" applyBorder="1" applyAlignment="1" applyProtection="1">
      <alignment horizontal="left"/>
    </xf>
    <xf numFmtId="0" fontId="0" fillId="0" borderId="3" xfId="0" applyFont="1" applyFill="1" applyBorder="1" applyAlignment="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4" fillId="0" borderId="0" xfId="0" applyFont="1" applyFill="1" applyAlignment="1" applyProtection="1">
      <alignment wrapText="1"/>
    </xf>
    <xf numFmtId="0" fontId="4" fillId="0" borderId="5" xfId="0" applyFont="1" applyBorder="1" applyAlignment="1" applyProtection="1">
      <alignment horizontal="left" wrapText="1"/>
    </xf>
    <xf numFmtId="0" fontId="4" fillId="0" borderId="5" xfId="0" applyFont="1" applyBorder="1" applyAlignment="1" applyProtection="1">
      <alignment horizontal="left"/>
    </xf>
    <xf numFmtId="0" fontId="0" fillId="0" borderId="10" xfId="0" applyFont="1" applyFill="1" applyBorder="1" applyAlignment="1">
      <alignment horizontal="center" vertical="center"/>
    </xf>
    <xf numFmtId="183" fontId="3" fillId="0" borderId="1" xfId="0" applyNumberFormat="1" applyFont="1" applyBorder="1" applyAlignment="1" applyProtection="1">
      <alignment horizontal="center" vertical="center"/>
    </xf>
    <xf numFmtId="183" fontId="3" fillId="0" borderId="3" xfId="0" applyNumberFormat="1" applyFont="1" applyBorder="1" applyAlignment="1" applyProtection="1">
      <alignment horizontal="center" vertical="center"/>
    </xf>
    <xf numFmtId="183" fontId="3" fillId="0" borderId="14" xfId="0" applyNumberFormat="1" applyFont="1" applyBorder="1" applyAlignment="1" applyProtection="1">
      <alignment horizontal="center"/>
    </xf>
    <xf numFmtId="183" fontId="3" fillId="0" borderId="22" xfId="0" applyNumberFormat="1" applyFont="1" applyBorder="1" applyAlignment="1" applyProtection="1">
      <alignment horizontal="center"/>
    </xf>
    <xf numFmtId="183" fontId="3" fillId="0" borderId="21" xfId="0" applyNumberFormat="1" applyFont="1" applyBorder="1" applyAlignment="1" applyProtection="1">
      <alignment horizontal="center" vertical="center"/>
    </xf>
    <xf numFmtId="183" fontId="3" fillId="0" borderId="10" xfId="0" applyNumberFormat="1" applyFont="1" applyBorder="1" applyAlignment="1" applyProtection="1">
      <alignment horizontal="center" vertical="center"/>
    </xf>
    <xf numFmtId="183" fontId="3" fillId="0" borderId="13" xfId="0" applyNumberFormat="1" applyFont="1" applyBorder="1" applyAlignment="1" applyProtection="1">
      <alignment horizontal="center"/>
    </xf>
    <xf numFmtId="183" fontId="3" fillId="0" borderId="11" xfId="0" applyNumberFormat="1" applyFont="1" applyBorder="1" applyAlignment="1" applyProtection="1">
      <alignment horizontal="center" vertical="center"/>
    </xf>
    <xf numFmtId="183" fontId="3" fillId="0" borderId="12" xfId="0" applyNumberFormat="1" applyFont="1" applyBorder="1" applyAlignment="1" applyProtection="1">
      <alignment horizontal="center" vertical="center"/>
    </xf>
    <xf numFmtId="183" fontId="0" fillId="0" borderId="17" xfId="0" applyNumberFormat="1" applyBorder="1" applyAlignment="1" applyProtection="1">
      <alignment horizontal="left" shrinkToFit="1"/>
    </xf>
    <xf numFmtId="183" fontId="3" fillId="0" borderId="14" xfId="0" applyNumberFormat="1" applyFont="1" applyFill="1" applyBorder="1" applyAlignment="1" applyProtection="1">
      <alignment horizontal="center" shrinkToFit="1"/>
    </xf>
    <xf numFmtId="183" fontId="3" fillId="0" borderId="22" xfId="0" applyNumberFormat="1" applyFont="1" applyFill="1" applyBorder="1" applyAlignment="1" applyProtection="1">
      <alignment horizontal="center" shrinkToFit="1"/>
    </xf>
    <xf numFmtId="183" fontId="8" fillId="0" borderId="4" xfId="0" applyNumberFormat="1" applyFont="1" applyFill="1" applyBorder="1" applyAlignment="1" applyProtection="1">
      <alignment horizontal="right"/>
    </xf>
    <xf numFmtId="183" fontId="8" fillId="0" borderId="0" xfId="0" applyNumberFormat="1" applyFont="1" applyFill="1" applyBorder="1" applyAlignment="1" applyProtection="1">
      <alignment horizontal="right"/>
    </xf>
    <xf numFmtId="183" fontId="0" fillId="0" borderId="0" xfId="0" applyNumberFormat="1" applyFill="1" applyAlignment="1" applyProtection="1">
      <alignment horizontal="right"/>
    </xf>
    <xf numFmtId="183" fontId="3" fillId="0" borderId="23" xfId="0" applyNumberFormat="1" applyFont="1" applyBorder="1" applyAlignment="1" applyProtection="1">
      <alignment horizontal="center" vertical="center"/>
    </xf>
    <xf numFmtId="183" fontId="3" fillId="0" borderId="16" xfId="0" applyNumberFormat="1" applyFont="1" applyBorder="1" applyAlignment="1" applyProtection="1">
      <alignment horizontal="center" vertical="center"/>
    </xf>
    <xf numFmtId="183" fontId="3" fillId="0" borderId="15" xfId="0" applyNumberFormat="1" applyFont="1" applyBorder="1" applyAlignment="1" applyProtection="1">
      <alignment horizontal="center"/>
    </xf>
    <xf numFmtId="183" fontId="3" fillId="0" borderId="9" xfId="0" applyNumberFormat="1" applyFont="1" applyFill="1" applyBorder="1" applyAlignment="1" applyProtection="1">
      <alignment horizontal="right"/>
    </xf>
    <xf numFmtId="183" fontId="8" fillId="0" borderId="6" xfId="0" applyNumberFormat="1" applyFont="1" applyFill="1" applyBorder="1" applyAlignment="1" applyProtection="1">
      <alignment horizontal="right" shrinkToFit="1"/>
    </xf>
    <xf numFmtId="183" fontId="8" fillId="0" borderId="16" xfId="0" applyNumberFormat="1" applyFont="1" applyFill="1" applyBorder="1" applyAlignment="1" applyProtection="1">
      <alignment horizontal="right" shrinkToFit="1"/>
    </xf>
    <xf numFmtId="183" fontId="3" fillId="0" borderId="22" xfId="0" applyNumberFormat="1" applyFont="1" applyFill="1" applyBorder="1" applyAlignment="1" applyProtection="1">
      <alignment horizontal="center" vertical="center"/>
    </xf>
    <xf numFmtId="183" fontId="3" fillId="0" borderId="13" xfId="0" applyNumberFormat="1" applyFont="1" applyFill="1" applyBorder="1" applyAlignment="1" applyProtection="1">
      <alignment horizontal="center" vertical="center"/>
    </xf>
    <xf numFmtId="183" fontId="3" fillId="0" borderId="18" xfId="0" applyNumberFormat="1" applyFont="1" applyFill="1" applyBorder="1" applyAlignment="1" applyProtection="1">
      <alignment horizontal="right"/>
    </xf>
    <xf numFmtId="183" fontId="3" fillId="0" borderId="0" xfId="0" applyNumberFormat="1" applyFont="1" applyBorder="1" applyAlignment="1" applyProtection="1">
      <alignment horizontal="left"/>
    </xf>
    <xf numFmtId="183" fontId="3" fillId="0" borderId="0" xfId="0" applyNumberFormat="1" applyFont="1" applyBorder="1" applyAlignment="1" applyProtection="1">
      <alignment horizontal="left" vertical="center"/>
    </xf>
    <xf numFmtId="183" fontId="3" fillId="0" borderId="22" xfId="0" applyNumberFormat="1" applyFont="1" applyBorder="1" applyAlignment="1" applyProtection="1">
      <alignment horizontal="center" vertical="center"/>
    </xf>
    <xf numFmtId="183" fontId="3" fillId="0" borderId="13" xfId="0" applyNumberFormat="1" applyFont="1" applyBorder="1" applyAlignment="1" applyProtection="1">
      <alignment horizontal="center" vertical="center"/>
    </xf>
    <xf numFmtId="183" fontId="8" fillId="0" borderId="5" xfId="0" applyNumberFormat="1" applyFont="1" applyBorder="1" applyAlignment="1" applyProtection="1">
      <alignment horizontal="center"/>
    </xf>
    <xf numFmtId="183" fontId="7" fillId="0" borderId="17" xfId="0" applyNumberFormat="1" applyFont="1" applyBorder="1" applyAlignment="1" applyProtection="1">
      <alignment horizontal="right"/>
    </xf>
    <xf numFmtId="0" fontId="4" fillId="0" borderId="5" xfId="0" applyFont="1" applyBorder="1" applyAlignment="1" applyProtection="1"/>
    <xf numFmtId="0" fontId="0" fillId="0" borderId="5" xfId="0" applyFont="1" applyBorder="1" applyAlignment="1"/>
    <xf numFmtId="176" fontId="8" fillId="0" borderId="10" xfId="0" applyNumberFormat="1" applyFont="1" applyFill="1" applyBorder="1" applyAlignment="1" applyProtection="1">
      <alignment horizontal="right"/>
    </xf>
    <xf numFmtId="176" fontId="8" fillId="0" borderId="6" xfId="0" applyNumberFormat="1" applyFont="1" applyFill="1" applyBorder="1" applyAlignment="1" applyProtection="1">
      <alignment horizontal="right"/>
    </xf>
    <xf numFmtId="0" fontId="3" fillId="0" borderId="0" xfId="0" applyFont="1" applyBorder="1" applyAlignment="1" applyProtection="1">
      <alignment horizontal="right"/>
    </xf>
    <xf numFmtId="0" fontId="8" fillId="0" borderId="6" xfId="0" applyFont="1" applyFill="1" applyBorder="1" applyAlignment="1" applyProtection="1">
      <alignment horizontal="right"/>
    </xf>
    <xf numFmtId="187" fontId="3" fillId="0" borderId="0" xfId="0" applyNumberFormat="1" applyFont="1" applyAlignment="1" applyProtection="1">
      <alignment horizontal="right"/>
    </xf>
    <xf numFmtId="187" fontId="3" fillId="0" borderId="0" xfId="0" applyNumberFormat="1" applyFont="1" applyBorder="1" applyAlignment="1" applyProtection="1">
      <alignment horizontal="right"/>
    </xf>
    <xf numFmtId="187" fontId="8" fillId="0" borderId="6" xfId="0" applyNumberFormat="1" applyFont="1" applyFill="1" applyBorder="1" applyAlignment="1" applyProtection="1">
      <alignment horizontal="right"/>
    </xf>
    <xf numFmtId="187" fontId="3" fillId="0" borderId="0" xfId="0" applyNumberFormat="1" applyFont="1" applyBorder="1" applyAlignment="1">
      <alignment horizontal="right"/>
    </xf>
    <xf numFmtId="0" fontId="3" fillId="0" borderId="15"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7" xfId="0" applyFont="1" applyBorder="1" applyAlignment="1" applyProtection="1">
      <alignment horizontal="center"/>
    </xf>
    <xf numFmtId="187" fontId="8" fillId="0" borderId="10" xfId="0" applyNumberFormat="1" applyFont="1" applyFill="1" applyBorder="1" applyAlignment="1" applyProtection="1">
      <alignment horizontal="right"/>
    </xf>
    <xf numFmtId="187" fontId="3" fillId="0" borderId="4" xfId="0" applyNumberFormat="1" applyFont="1" applyBorder="1" applyAlignment="1" applyProtection="1">
      <alignment horizontal="right"/>
    </xf>
    <xf numFmtId="0" fontId="3" fillId="0" borderId="2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right"/>
    </xf>
    <xf numFmtId="0" fontId="3" fillId="0" borderId="9" xfId="0" applyFont="1" applyBorder="1" applyAlignment="1" applyProtection="1">
      <alignment horizontal="right"/>
    </xf>
    <xf numFmtId="0" fontId="4" fillId="0" borderId="0" xfId="0" applyFont="1" applyAlignment="1" applyProtection="1">
      <alignment horizontal="left" vertical="center"/>
    </xf>
    <xf numFmtId="0" fontId="4" fillId="0" borderId="0" xfId="0" applyFont="1" applyAlignment="1">
      <alignment horizontal="left" vertical="center"/>
    </xf>
    <xf numFmtId="183" fontId="7" fillId="0" borderId="17" xfId="0" applyNumberFormat="1" applyFont="1" applyBorder="1" applyAlignment="1" applyProtection="1">
      <alignment horizontal="center"/>
    </xf>
    <xf numFmtId="183" fontId="3" fillId="0" borderId="24" xfId="0" applyNumberFormat="1" applyFont="1" applyBorder="1" applyAlignment="1" applyProtection="1">
      <alignment horizontal="center" vertical="center"/>
    </xf>
    <xf numFmtId="183" fontId="3" fillId="0" borderId="6" xfId="0" applyNumberFormat="1" applyFont="1" applyBorder="1" applyAlignment="1" applyProtection="1">
      <alignment horizontal="center" vertical="center"/>
    </xf>
    <xf numFmtId="183" fontId="8" fillId="0" borderId="18" xfId="0" applyNumberFormat="1" applyFont="1" applyBorder="1" applyAlignment="1" applyProtection="1">
      <alignment horizontal="center"/>
    </xf>
    <xf numFmtId="183" fontId="3" fillId="0" borderId="8" xfId="0" applyNumberFormat="1" applyFont="1" applyBorder="1" applyAlignment="1" applyProtection="1">
      <alignment horizontal="center"/>
    </xf>
    <xf numFmtId="183" fontId="3" fillId="0" borderId="19" xfId="0" applyNumberFormat="1" applyFont="1" applyBorder="1" applyAlignment="1" applyProtection="1">
      <alignment horizontal="center"/>
    </xf>
    <xf numFmtId="183" fontId="3" fillId="0" borderId="25" xfId="0" applyNumberFormat="1" applyFont="1" applyBorder="1" applyAlignment="1" applyProtection="1">
      <alignment horizontal="center"/>
    </xf>
    <xf numFmtId="183" fontId="30" fillId="0" borderId="14" xfId="0" applyNumberFormat="1" applyFont="1" applyBorder="1" applyAlignment="1" applyProtection="1">
      <alignment horizontal="center"/>
    </xf>
    <xf numFmtId="183" fontId="30" fillId="0" borderId="22" xfId="0" applyNumberFormat="1" applyFont="1" applyBorder="1" applyAlignment="1" applyProtection="1">
      <alignment horizontal="center"/>
    </xf>
    <xf numFmtId="183" fontId="3" fillId="0" borderId="21" xfId="0" applyNumberFormat="1" applyFont="1" applyFill="1" applyBorder="1" applyAlignment="1" applyProtection="1">
      <alignment horizontal="center"/>
    </xf>
    <xf numFmtId="183" fontId="3" fillId="0" borderId="5" xfId="0" applyNumberFormat="1" applyFont="1" applyFill="1" applyBorder="1" applyAlignment="1" applyProtection="1">
      <alignment horizontal="center"/>
    </xf>
    <xf numFmtId="183" fontId="3" fillId="0" borderId="18" xfId="0" applyNumberFormat="1" applyFont="1" applyFill="1" applyBorder="1" applyAlignment="1" applyProtection="1">
      <alignment horizontal="center"/>
    </xf>
    <xf numFmtId="0" fontId="3" fillId="0" borderId="2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1" xfId="0" applyFont="1" applyBorder="1" applyAlignment="1" applyProtection="1">
      <alignment horizontal="center" vertical="center"/>
    </xf>
    <xf numFmtId="187" fontId="3" fillId="0" borderId="4" xfId="0" applyNumberFormat="1" applyFont="1" applyBorder="1" applyAlignment="1">
      <alignment horizontal="right"/>
    </xf>
  </cellXfs>
  <cellStyles count="8">
    <cellStyle name="ハイパーリンク" xfId="1" builtinId="8"/>
    <cellStyle name="桁区切り" xfId="2" builtinId="6"/>
    <cellStyle name="桁区切り 2" xfId="3"/>
    <cellStyle name="桁区切り 3" xfId="4"/>
    <cellStyle name="標準" xfId="0" builtinId="0"/>
    <cellStyle name="標準 2" xfId="5"/>
    <cellStyle name="標準 3" xfId="6"/>
    <cellStyle name="標準_Sheet1"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25</xdr:col>
      <xdr:colOff>0</xdr:colOff>
      <xdr:row>29</xdr:row>
      <xdr:rowOff>388620</xdr:rowOff>
    </xdr:from>
    <xdr:to>
      <xdr:col>25</xdr:col>
      <xdr:colOff>0</xdr:colOff>
      <xdr:row>30</xdr:row>
      <xdr:rowOff>152400</xdr:rowOff>
    </xdr:to>
    <xdr:sp macro="" textlink="">
      <xdr:nvSpPr>
        <xdr:cNvPr id="223341" name="Text Box 23"/>
        <xdr:cNvSpPr txBox="1">
          <a:spLocks noChangeArrowheads="1"/>
        </xdr:cNvSpPr>
      </xdr:nvSpPr>
      <xdr:spPr bwMode="auto">
        <a:xfrm>
          <a:off x="5791200" y="507492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312420</xdr:rowOff>
    </xdr:from>
    <xdr:to>
      <xdr:col>25</xdr:col>
      <xdr:colOff>0</xdr:colOff>
      <xdr:row>30</xdr:row>
      <xdr:rowOff>76200</xdr:rowOff>
    </xdr:to>
    <xdr:sp macro="" textlink="">
      <xdr:nvSpPr>
        <xdr:cNvPr id="223342" name="Text Box 24"/>
        <xdr:cNvSpPr txBox="1">
          <a:spLocks noChangeArrowheads="1"/>
        </xdr:cNvSpPr>
      </xdr:nvSpPr>
      <xdr:spPr bwMode="auto">
        <a:xfrm>
          <a:off x="57912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350520</xdr:rowOff>
    </xdr:from>
    <xdr:to>
      <xdr:col>25</xdr:col>
      <xdr:colOff>0</xdr:colOff>
      <xdr:row>30</xdr:row>
      <xdr:rowOff>114300</xdr:rowOff>
    </xdr:to>
    <xdr:sp macro="" textlink="">
      <xdr:nvSpPr>
        <xdr:cNvPr id="223343" name="Text Box 25"/>
        <xdr:cNvSpPr txBox="1">
          <a:spLocks noChangeArrowheads="1"/>
        </xdr:cNvSpPr>
      </xdr:nvSpPr>
      <xdr:spPr bwMode="auto">
        <a:xfrm>
          <a:off x="57912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182880</xdr:rowOff>
    </xdr:from>
    <xdr:to>
      <xdr:col>25</xdr:col>
      <xdr:colOff>0</xdr:colOff>
      <xdr:row>30</xdr:row>
      <xdr:rowOff>7620</xdr:rowOff>
    </xdr:to>
    <xdr:sp macro="" textlink="">
      <xdr:nvSpPr>
        <xdr:cNvPr id="223344" name="Text Box 26"/>
        <xdr:cNvSpPr txBox="1">
          <a:spLocks noChangeArrowheads="1"/>
        </xdr:cNvSpPr>
      </xdr:nvSpPr>
      <xdr:spPr bwMode="auto">
        <a:xfrm>
          <a:off x="5791200" y="5074920"/>
          <a:ext cx="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259080</xdr:rowOff>
    </xdr:from>
    <xdr:to>
      <xdr:col>25</xdr:col>
      <xdr:colOff>0</xdr:colOff>
      <xdr:row>30</xdr:row>
      <xdr:rowOff>15240</xdr:rowOff>
    </xdr:to>
    <xdr:sp macro="" textlink="">
      <xdr:nvSpPr>
        <xdr:cNvPr id="223345" name="Text Box 27"/>
        <xdr:cNvSpPr txBox="1">
          <a:spLocks noChangeArrowheads="1"/>
        </xdr:cNvSpPr>
      </xdr:nvSpPr>
      <xdr:spPr bwMode="auto">
        <a:xfrm>
          <a:off x="5791200" y="5074920"/>
          <a:ext cx="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274320</xdr:rowOff>
    </xdr:from>
    <xdr:to>
      <xdr:col>25</xdr:col>
      <xdr:colOff>0</xdr:colOff>
      <xdr:row>30</xdr:row>
      <xdr:rowOff>38100</xdr:rowOff>
    </xdr:to>
    <xdr:sp macro="" textlink="">
      <xdr:nvSpPr>
        <xdr:cNvPr id="223346" name="Text Box 28"/>
        <xdr:cNvSpPr txBox="1">
          <a:spLocks noChangeArrowheads="1"/>
        </xdr:cNvSpPr>
      </xdr:nvSpPr>
      <xdr:spPr bwMode="auto">
        <a:xfrm>
          <a:off x="57912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274320</xdr:rowOff>
    </xdr:from>
    <xdr:to>
      <xdr:col>25</xdr:col>
      <xdr:colOff>0</xdr:colOff>
      <xdr:row>30</xdr:row>
      <xdr:rowOff>38100</xdr:rowOff>
    </xdr:to>
    <xdr:sp macro="" textlink="">
      <xdr:nvSpPr>
        <xdr:cNvPr id="223347" name="Text Box 29"/>
        <xdr:cNvSpPr txBox="1">
          <a:spLocks noChangeArrowheads="1"/>
        </xdr:cNvSpPr>
      </xdr:nvSpPr>
      <xdr:spPr bwMode="auto">
        <a:xfrm>
          <a:off x="57912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274320</xdr:rowOff>
    </xdr:from>
    <xdr:to>
      <xdr:col>25</xdr:col>
      <xdr:colOff>0</xdr:colOff>
      <xdr:row>30</xdr:row>
      <xdr:rowOff>38100</xdr:rowOff>
    </xdr:to>
    <xdr:sp macro="" textlink="">
      <xdr:nvSpPr>
        <xdr:cNvPr id="223348" name="Text Box 30"/>
        <xdr:cNvSpPr txBox="1">
          <a:spLocks noChangeArrowheads="1"/>
        </xdr:cNvSpPr>
      </xdr:nvSpPr>
      <xdr:spPr bwMode="auto">
        <a:xfrm>
          <a:off x="57912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289560</xdr:rowOff>
    </xdr:from>
    <xdr:to>
      <xdr:col>25</xdr:col>
      <xdr:colOff>0</xdr:colOff>
      <xdr:row>30</xdr:row>
      <xdr:rowOff>45720</xdr:rowOff>
    </xdr:to>
    <xdr:sp macro="" textlink="">
      <xdr:nvSpPr>
        <xdr:cNvPr id="223349" name="Text Box 31"/>
        <xdr:cNvSpPr txBox="1">
          <a:spLocks noChangeArrowheads="1"/>
        </xdr:cNvSpPr>
      </xdr:nvSpPr>
      <xdr:spPr bwMode="auto">
        <a:xfrm>
          <a:off x="57912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289560</xdr:rowOff>
    </xdr:from>
    <xdr:to>
      <xdr:col>25</xdr:col>
      <xdr:colOff>0</xdr:colOff>
      <xdr:row>30</xdr:row>
      <xdr:rowOff>45720</xdr:rowOff>
    </xdr:to>
    <xdr:sp macro="" textlink="">
      <xdr:nvSpPr>
        <xdr:cNvPr id="223350" name="Text Box 32"/>
        <xdr:cNvSpPr txBox="1">
          <a:spLocks noChangeArrowheads="1"/>
        </xdr:cNvSpPr>
      </xdr:nvSpPr>
      <xdr:spPr bwMode="auto">
        <a:xfrm>
          <a:off x="57912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289560</xdr:rowOff>
    </xdr:from>
    <xdr:to>
      <xdr:col>25</xdr:col>
      <xdr:colOff>0</xdr:colOff>
      <xdr:row>30</xdr:row>
      <xdr:rowOff>45720</xdr:rowOff>
    </xdr:to>
    <xdr:sp macro="" textlink="">
      <xdr:nvSpPr>
        <xdr:cNvPr id="223351" name="Text Box 33"/>
        <xdr:cNvSpPr txBox="1">
          <a:spLocks noChangeArrowheads="1"/>
        </xdr:cNvSpPr>
      </xdr:nvSpPr>
      <xdr:spPr bwMode="auto">
        <a:xfrm>
          <a:off x="57912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31</xdr:row>
      <xdr:rowOff>0</xdr:rowOff>
    </xdr:from>
    <xdr:to>
      <xdr:col>25</xdr:col>
      <xdr:colOff>0</xdr:colOff>
      <xdr:row>32</xdr:row>
      <xdr:rowOff>7620</xdr:rowOff>
    </xdr:to>
    <xdr:sp macro="" textlink="">
      <xdr:nvSpPr>
        <xdr:cNvPr id="223352" name="Text Box 35"/>
        <xdr:cNvSpPr txBox="1">
          <a:spLocks noChangeArrowheads="1"/>
        </xdr:cNvSpPr>
      </xdr:nvSpPr>
      <xdr:spPr bwMode="auto">
        <a:xfrm>
          <a:off x="5791200" y="524256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350520</xdr:rowOff>
    </xdr:from>
    <xdr:to>
      <xdr:col>25</xdr:col>
      <xdr:colOff>0</xdr:colOff>
      <xdr:row>30</xdr:row>
      <xdr:rowOff>114300</xdr:rowOff>
    </xdr:to>
    <xdr:sp macro="" textlink="">
      <xdr:nvSpPr>
        <xdr:cNvPr id="223353" name="Text Box 36"/>
        <xdr:cNvSpPr txBox="1">
          <a:spLocks noChangeArrowheads="1"/>
        </xdr:cNvSpPr>
      </xdr:nvSpPr>
      <xdr:spPr bwMode="auto">
        <a:xfrm>
          <a:off x="57912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312420</xdr:rowOff>
    </xdr:from>
    <xdr:to>
      <xdr:col>25</xdr:col>
      <xdr:colOff>0</xdr:colOff>
      <xdr:row>30</xdr:row>
      <xdr:rowOff>76200</xdr:rowOff>
    </xdr:to>
    <xdr:sp macro="" textlink="">
      <xdr:nvSpPr>
        <xdr:cNvPr id="223354" name="Text Box 37"/>
        <xdr:cNvSpPr txBox="1">
          <a:spLocks noChangeArrowheads="1"/>
        </xdr:cNvSpPr>
      </xdr:nvSpPr>
      <xdr:spPr bwMode="auto">
        <a:xfrm>
          <a:off x="57912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274320</xdr:rowOff>
    </xdr:from>
    <xdr:to>
      <xdr:col>25</xdr:col>
      <xdr:colOff>0</xdr:colOff>
      <xdr:row>30</xdr:row>
      <xdr:rowOff>38100</xdr:rowOff>
    </xdr:to>
    <xdr:sp macro="" textlink="">
      <xdr:nvSpPr>
        <xdr:cNvPr id="223355" name="Text Box 38"/>
        <xdr:cNvSpPr txBox="1">
          <a:spLocks noChangeArrowheads="1"/>
        </xdr:cNvSpPr>
      </xdr:nvSpPr>
      <xdr:spPr bwMode="auto">
        <a:xfrm>
          <a:off x="57912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297180</xdr:rowOff>
    </xdr:from>
    <xdr:to>
      <xdr:col>25</xdr:col>
      <xdr:colOff>0</xdr:colOff>
      <xdr:row>30</xdr:row>
      <xdr:rowOff>53340</xdr:rowOff>
    </xdr:to>
    <xdr:sp macro="" textlink="">
      <xdr:nvSpPr>
        <xdr:cNvPr id="223356" name="Text Box 39"/>
        <xdr:cNvSpPr txBox="1">
          <a:spLocks noChangeArrowheads="1"/>
        </xdr:cNvSpPr>
      </xdr:nvSpPr>
      <xdr:spPr bwMode="auto">
        <a:xfrm>
          <a:off x="5791200" y="5074920"/>
          <a:ext cx="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289560</xdr:rowOff>
    </xdr:from>
    <xdr:to>
      <xdr:col>25</xdr:col>
      <xdr:colOff>0</xdr:colOff>
      <xdr:row>30</xdr:row>
      <xdr:rowOff>45720</xdr:rowOff>
    </xdr:to>
    <xdr:sp macro="" textlink="">
      <xdr:nvSpPr>
        <xdr:cNvPr id="223357" name="Text Box 40"/>
        <xdr:cNvSpPr txBox="1">
          <a:spLocks noChangeArrowheads="1"/>
        </xdr:cNvSpPr>
      </xdr:nvSpPr>
      <xdr:spPr bwMode="auto">
        <a:xfrm>
          <a:off x="57912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350520</xdr:rowOff>
    </xdr:from>
    <xdr:to>
      <xdr:col>25</xdr:col>
      <xdr:colOff>0</xdr:colOff>
      <xdr:row>30</xdr:row>
      <xdr:rowOff>114300</xdr:rowOff>
    </xdr:to>
    <xdr:sp macro="" textlink="">
      <xdr:nvSpPr>
        <xdr:cNvPr id="223358" name="Text Box 41"/>
        <xdr:cNvSpPr txBox="1">
          <a:spLocks noChangeArrowheads="1"/>
        </xdr:cNvSpPr>
      </xdr:nvSpPr>
      <xdr:spPr bwMode="auto">
        <a:xfrm>
          <a:off x="57912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312420</xdr:rowOff>
    </xdr:from>
    <xdr:to>
      <xdr:col>25</xdr:col>
      <xdr:colOff>0</xdr:colOff>
      <xdr:row>30</xdr:row>
      <xdr:rowOff>76200</xdr:rowOff>
    </xdr:to>
    <xdr:sp macro="" textlink="">
      <xdr:nvSpPr>
        <xdr:cNvPr id="223359" name="Text Box 42"/>
        <xdr:cNvSpPr txBox="1">
          <a:spLocks noChangeArrowheads="1"/>
        </xdr:cNvSpPr>
      </xdr:nvSpPr>
      <xdr:spPr bwMode="auto">
        <a:xfrm>
          <a:off x="57912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30</xdr:row>
      <xdr:rowOff>7620</xdr:rowOff>
    </xdr:from>
    <xdr:to>
      <xdr:col>25</xdr:col>
      <xdr:colOff>0</xdr:colOff>
      <xdr:row>31</xdr:row>
      <xdr:rowOff>15240</xdr:rowOff>
    </xdr:to>
    <xdr:sp macro="" textlink="">
      <xdr:nvSpPr>
        <xdr:cNvPr id="223360" name="Text Box 43"/>
        <xdr:cNvSpPr txBox="1">
          <a:spLocks noChangeArrowheads="1"/>
        </xdr:cNvSpPr>
      </xdr:nvSpPr>
      <xdr:spPr bwMode="auto">
        <a:xfrm>
          <a:off x="5791200" y="508254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29</xdr:row>
      <xdr:rowOff>297180</xdr:rowOff>
    </xdr:from>
    <xdr:to>
      <xdr:col>25</xdr:col>
      <xdr:colOff>0</xdr:colOff>
      <xdr:row>30</xdr:row>
      <xdr:rowOff>53340</xdr:rowOff>
    </xdr:to>
    <xdr:sp macro="" textlink="">
      <xdr:nvSpPr>
        <xdr:cNvPr id="223361" name="Text Box 44"/>
        <xdr:cNvSpPr txBox="1">
          <a:spLocks noChangeArrowheads="1"/>
        </xdr:cNvSpPr>
      </xdr:nvSpPr>
      <xdr:spPr bwMode="auto">
        <a:xfrm>
          <a:off x="5791200" y="5074920"/>
          <a:ext cx="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28</xdr:row>
      <xdr:rowOff>106680</xdr:rowOff>
    </xdr:from>
    <xdr:to>
      <xdr:col>25</xdr:col>
      <xdr:colOff>0</xdr:colOff>
      <xdr:row>29</xdr:row>
      <xdr:rowOff>45720</xdr:rowOff>
    </xdr:to>
    <xdr:sp macro="" textlink="">
      <xdr:nvSpPr>
        <xdr:cNvPr id="223362" name="Text Box 45"/>
        <xdr:cNvSpPr txBox="1">
          <a:spLocks noChangeArrowheads="1"/>
        </xdr:cNvSpPr>
      </xdr:nvSpPr>
      <xdr:spPr bwMode="auto">
        <a:xfrm>
          <a:off x="5791200" y="4846320"/>
          <a:ext cx="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31</xdr:row>
      <xdr:rowOff>0</xdr:rowOff>
    </xdr:from>
    <xdr:to>
      <xdr:col>25</xdr:col>
      <xdr:colOff>0</xdr:colOff>
      <xdr:row>32</xdr:row>
      <xdr:rowOff>7620</xdr:rowOff>
    </xdr:to>
    <xdr:sp macro="" textlink="">
      <xdr:nvSpPr>
        <xdr:cNvPr id="223363" name="Text Box 46"/>
        <xdr:cNvSpPr txBox="1">
          <a:spLocks noChangeArrowheads="1"/>
        </xdr:cNvSpPr>
      </xdr:nvSpPr>
      <xdr:spPr bwMode="auto">
        <a:xfrm>
          <a:off x="5791200" y="524256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426720</xdr:colOff>
      <xdr:row>36</xdr:row>
      <xdr:rowOff>0</xdr:rowOff>
    </xdr:from>
    <xdr:to>
      <xdr:col>17</xdr:col>
      <xdr:colOff>0</xdr:colOff>
      <xdr:row>37</xdr:row>
      <xdr:rowOff>0</xdr:rowOff>
    </xdr:to>
    <xdr:sp macro="" textlink="">
      <xdr:nvSpPr>
        <xdr:cNvPr id="223364" name="Text Box 46"/>
        <xdr:cNvSpPr txBox="1">
          <a:spLocks noChangeArrowheads="1"/>
        </xdr:cNvSpPr>
      </xdr:nvSpPr>
      <xdr:spPr bwMode="auto">
        <a:xfrm>
          <a:off x="4084320" y="6080760"/>
          <a:ext cx="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388620</xdr:rowOff>
    </xdr:from>
    <xdr:to>
      <xdr:col>28</xdr:col>
      <xdr:colOff>0</xdr:colOff>
      <xdr:row>30</xdr:row>
      <xdr:rowOff>152400</xdr:rowOff>
    </xdr:to>
    <xdr:sp macro="" textlink="">
      <xdr:nvSpPr>
        <xdr:cNvPr id="223365" name="Text Box 23"/>
        <xdr:cNvSpPr txBox="1">
          <a:spLocks noChangeArrowheads="1"/>
        </xdr:cNvSpPr>
      </xdr:nvSpPr>
      <xdr:spPr bwMode="auto">
        <a:xfrm>
          <a:off x="12382500" y="507492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366" name="Text Box 24"/>
        <xdr:cNvSpPr txBox="1">
          <a:spLocks noChangeArrowheads="1"/>
        </xdr:cNvSpPr>
      </xdr:nvSpPr>
      <xdr:spPr bwMode="auto">
        <a:xfrm>
          <a:off x="123825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367" name="Text Box 25"/>
        <xdr:cNvSpPr txBox="1">
          <a:spLocks noChangeArrowheads="1"/>
        </xdr:cNvSpPr>
      </xdr:nvSpPr>
      <xdr:spPr bwMode="auto">
        <a:xfrm>
          <a:off x="123825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182880</xdr:rowOff>
    </xdr:from>
    <xdr:to>
      <xdr:col>28</xdr:col>
      <xdr:colOff>0</xdr:colOff>
      <xdr:row>30</xdr:row>
      <xdr:rowOff>7620</xdr:rowOff>
    </xdr:to>
    <xdr:sp macro="" textlink="">
      <xdr:nvSpPr>
        <xdr:cNvPr id="223368" name="Text Box 26"/>
        <xdr:cNvSpPr txBox="1">
          <a:spLocks noChangeArrowheads="1"/>
        </xdr:cNvSpPr>
      </xdr:nvSpPr>
      <xdr:spPr bwMode="auto">
        <a:xfrm>
          <a:off x="12382500" y="5074920"/>
          <a:ext cx="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259080</xdr:rowOff>
    </xdr:from>
    <xdr:to>
      <xdr:col>28</xdr:col>
      <xdr:colOff>0</xdr:colOff>
      <xdr:row>30</xdr:row>
      <xdr:rowOff>15240</xdr:rowOff>
    </xdr:to>
    <xdr:sp macro="" textlink="">
      <xdr:nvSpPr>
        <xdr:cNvPr id="223369" name="Text Box 27"/>
        <xdr:cNvSpPr txBox="1">
          <a:spLocks noChangeArrowheads="1"/>
        </xdr:cNvSpPr>
      </xdr:nvSpPr>
      <xdr:spPr bwMode="auto">
        <a:xfrm>
          <a:off x="12382500" y="5074920"/>
          <a:ext cx="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370" name="Text Box 28"/>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371" name="Text Box 29"/>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372" name="Text Box 30"/>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373" name="Text Box 31"/>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374" name="Text Box 32"/>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375" name="Text Box 33"/>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31</xdr:row>
      <xdr:rowOff>0</xdr:rowOff>
    </xdr:from>
    <xdr:to>
      <xdr:col>28</xdr:col>
      <xdr:colOff>0</xdr:colOff>
      <xdr:row>32</xdr:row>
      <xdr:rowOff>7620</xdr:rowOff>
    </xdr:to>
    <xdr:sp macro="" textlink="">
      <xdr:nvSpPr>
        <xdr:cNvPr id="223376" name="Text Box 35"/>
        <xdr:cNvSpPr txBox="1">
          <a:spLocks noChangeArrowheads="1"/>
        </xdr:cNvSpPr>
      </xdr:nvSpPr>
      <xdr:spPr bwMode="auto">
        <a:xfrm>
          <a:off x="12382500" y="524256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377" name="Text Box 36"/>
        <xdr:cNvSpPr txBox="1">
          <a:spLocks noChangeArrowheads="1"/>
        </xdr:cNvSpPr>
      </xdr:nvSpPr>
      <xdr:spPr bwMode="auto">
        <a:xfrm>
          <a:off x="123825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378" name="Text Box 37"/>
        <xdr:cNvSpPr txBox="1">
          <a:spLocks noChangeArrowheads="1"/>
        </xdr:cNvSpPr>
      </xdr:nvSpPr>
      <xdr:spPr bwMode="auto">
        <a:xfrm>
          <a:off x="123825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379" name="Text Box 38"/>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297180</xdr:rowOff>
    </xdr:from>
    <xdr:to>
      <xdr:col>28</xdr:col>
      <xdr:colOff>0</xdr:colOff>
      <xdr:row>30</xdr:row>
      <xdr:rowOff>53340</xdr:rowOff>
    </xdr:to>
    <xdr:sp macro="" textlink="">
      <xdr:nvSpPr>
        <xdr:cNvPr id="223380" name="Text Box 39"/>
        <xdr:cNvSpPr txBox="1">
          <a:spLocks noChangeArrowheads="1"/>
        </xdr:cNvSpPr>
      </xdr:nvSpPr>
      <xdr:spPr bwMode="auto">
        <a:xfrm>
          <a:off x="12382500" y="5074920"/>
          <a:ext cx="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381" name="Text Box 40"/>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382" name="Text Box 41"/>
        <xdr:cNvSpPr txBox="1">
          <a:spLocks noChangeArrowheads="1"/>
        </xdr:cNvSpPr>
      </xdr:nvSpPr>
      <xdr:spPr bwMode="auto">
        <a:xfrm>
          <a:off x="123825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383" name="Text Box 42"/>
        <xdr:cNvSpPr txBox="1">
          <a:spLocks noChangeArrowheads="1"/>
        </xdr:cNvSpPr>
      </xdr:nvSpPr>
      <xdr:spPr bwMode="auto">
        <a:xfrm>
          <a:off x="123825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30</xdr:row>
      <xdr:rowOff>7620</xdr:rowOff>
    </xdr:from>
    <xdr:to>
      <xdr:col>28</xdr:col>
      <xdr:colOff>0</xdr:colOff>
      <xdr:row>31</xdr:row>
      <xdr:rowOff>15240</xdr:rowOff>
    </xdr:to>
    <xdr:sp macro="" textlink="">
      <xdr:nvSpPr>
        <xdr:cNvPr id="223384" name="Text Box 43"/>
        <xdr:cNvSpPr txBox="1">
          <a:spLocks noChangeArrowheads="1"/>
        </xdr:cNvSpPr>
      </xdr:nvSpPr>
      <xdr:spPr bwMode="auto">
        <a:xfrm>
          <a:off x="12382500" y="508254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297180</xdr:rowOff>
    </xdr:from>
    <xdr:to>
      <xdr:col>28</xdr:col>
      <xdr:colOff>0</xdr:colOff>
      <xdr:row>30</xdr:row>
      <xdr:rowOff>53340</xdr:rowOff>
    </xdr:to>
    <xdr:sp macro="" textlink="">
      <xdr:nvSpPr>
        <xdr:cNvPr id="223385" name="Text Box 44"/>
        <xdr:cNvSpPr txBox="1">
          <a:spLocks noChangeArrowheads="1"/>
        </xdr:cNvSpPr>
      </xdr:nvSpPr>
      <xdr:spPr bwMode="auto">
        <a:xfrm>
          <a:off x="12382500" y="5074920"/>
          <a:ext cx="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28</xdr:row>
      <xdr:rowOff>106680</xdr:rowOff>
    </xdr:from>
    <xdr:to>
      <xdr:col>28</xdr:col>
      <xdr:colOff>0</xdr:colOff>
      <xdr:row>29</xdr:row>
      <xdr:rowOff>45720</xdr:rowOff>
    </xdr:to>
    <xdr:sp macro="" textlink="">
      <xdr:nvSpPr>
        <xdr:cNvPr id="223386" name="Text Box 45"/>
        <xdr:cNvSpPr txBox="1">
          <a:spLocks noChangeArrowheads="1"/>
        </xdr:cNvSpPr>
      </xdr:nvSpPr>
      <xdr:spPr bwMode="auto">
        <a:xfrm>
          <a:off x="12382500" y="4846320"/>
          <a:ext cx="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31</xdr:row>
      <xdr:rowOff>0</xdr:rowOff>
    </xdr:from>
    <xdr:to>
      <xdr:col>28</xdr:col>
      <xdr:colOff>0</xdr:colOff>
      <xdr:row>32</xdr:row>
      <xdr:rowOff>7620</xdr:rowOff>
    </xdr:to>
    <xdr:sp macro="" textlink="">
      <xdr:nvSpPr>
        <xdr:cNvPr id="223387" name="Text Box 46"/>
        <xdr:cNvSpPr txBox="1">
          <a:spLocks noChangeArrowheads="1"/>
        </xdr:cNvSpPr>
      </xdr:nvSpPr>
      <xdr:spPr bwMode="auto">
        <a:xfrm>
          <a:off x="12382500" y="524256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36</xdr:row>
      <xdr:rowOff>0</xdr:rowOff>
    </xdr:from>
    <xdr:to>
      <xdr:col>28</xdr:col>
      <xdr:colOff>1905</xdr:colOff>
      <xdr:row>37</xdr:row>
      <xdr:rowOff>0</xdr:rowOff>
    </xdr:to>
    <xdr:sp macro="" textlink="">
      <xdr:nvSpPr>
        <xdr:cNvPr id="223388" name="Text Box 46"/>
        <xdr:cNvSpPr txBox="1">
          <a:spLocks noChangeArrowheads="1"/>
        </xdr:cNvSpPr>
      </xdr:nvSpPr>
      <xdr:spPr bwMode="auto">
        <a:xfrm>
          <a:off x="10675620" y="6080760"/>
          <a:ext cx="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33</xdr:row>
      <xdr:rowOff>76200</xdr:rowOff>
    </xdr:from>
    <xdr:to>
      <xdr:col>28</xdr:col>
      <xdr:colOff>0</xdr:colOff>
      <xdr:row>34</xdr:row>
      <xdr:rowOff>53340</xdr:rowOff>
    </xdr:to>
    <xdr:sp macro="" textlink="">
      <xdr:nvSpPr>
        <xdr:cNvPr id="223389" name="Text Box 23"/>
        <xdr:cNvSpPr txBox="1">
          <a:spLocks noChangeArrowheads="1"/>
        </xdr:cNvSpPr>
      </xdr:nvSpPr>
      <xdr:spPr bwMode="auto">
        <a:xfrm>
          <a:off x="18790920" y="5654040"/>
          <a:ext cx="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390" name="Text Box 24"/>
        <xdr:cNvSpPr txBox="1">
          <a:spLocks noChangeArrowheads="1"/>
        </xdr:cNvSpPr>
      </xdr:nvSpPr>
      <xdr:spPr bwMode="auto">
        <a:xfrm>
          <a:off x="1876806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391" name="Text Box 25"/>
        <xdr:cNvSpPr txBox="1">
          <a:spLocks noChangeArrowheads="1"/>
        </xdr:cNvSpPr>
      </xdr:nvSpPr>
      <xdr:spPr bwMode="auto">
        <a:xfrm>
          <a:off x="1876806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182880</xdr:rowOff>
    </xdr:from>
    <xdr:to>
      <xdr:col>28</xdr:col>
      <xdr:colOff>0</xdr:colOff>
      <xdr:row>30</xdr:row>
      <xdr:rowOff>7620</xdr:rowOff>
    </xdr:to>
    <xdr:sp macro="" textlink="">
      <xdr:nvSpPr>
        <xdr:cNvPr id="223392" name="Text Box 26"/>
        <xdr:cNvSpPr txBox="1">
          <a:spLocks noChangeArrowheads="1"/>
        </xdr:cNvSpPr>
      </xdr:nvSpPr>
      <xdr:spPr bwMode="auto">
        <a:xfrm>
          <a:off x="18768060" y="5074920"/>
          <a:ext cx="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259080</xdr:rowOff>
    </xdr:from>
    <xdr:to>
      <xdr:col>28</xdr:col>
      <xdr:colOff>0</xdr:colOff>
      <xdr:row>30</xdr:row>
      <xdr:rowOff>15240</xdr:rowOff>
    </xdr:to>
    <xdr:sp macro="" textlink="">
      <xdr:nvSpPr>
        <xdr:cNvPr id="223393" name="Text Box 27"/>
        <xdr:cNvSpPr txBox="1">
          <a:spLocks noChangeArrowheads="1"/>
        </xdr:cNvSpPr>
      </xdr:nvSpPr>
      <xdr:spPr bwMode="auto">
        <a:xfrm>
          <a:off x="18768060" y="5074920"/>
          <a:ext cx="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394" name="Text Box 28"/>
        <xdr:cNvSpPr txBox="1">
          <a:spLocks noChangeArrowheads="1"/>
        </xdr:cNvSpPr>
      </xdr:nvSpPr>
      <xdr:spPr bwMode="auto">
        <a:xfrm>
          <a:off x="1876806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395" name="Text Box 29"/>
        <xdr:cNvSpPr txBox="1">
          <a:spLocks noChangeArrowheads="1"/>
        </xdr:cNvSpPr>
      </xdr:nvSpPr>
      <xdr:spPr bwMode="auto">
        <a:xfrm>
          <a:off x="1876806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396" name="Text Box 30"/>
        <xdr:cNvSpPr txBox="1">
          <a:spLocks noChangeArrowheads="1"/>
        </xdr:cNvSpPr>
      </xdr:nvSpPr>
      <xdr:spPr bwMode="auto">
        <a:xfrm>
          <a:off x="1876806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397" name="Text Box 31"/>
        <xdr:cNvSpPr txBox="1">
          <a:spLocks noChangeArrowheads="1"/>
        </xdr:cNvSpPr>
      </xdr:nvSpPr>
      <xdr:spPr bwMode="auto">
        <a:xfrm>
          <a:off x="1876806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398" name="Text Box 32"/>
        <xdr:cNvSpPr txBox="1">
          <a:spLocks noChangeArrowheads="1"/>
        </xdr:cNvSpPr>
      </xdr:nvSpPr>
      <xdr:spPr bwMode="auto">
        <a:xfrm>
          <a:off x="1876806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399" name="Text Box 33"/>
        <xdr:cNvSpPr txBox="1">
          <a:spLocks noChangeArrowheads="1"/>
        </xdr:cNvSpPr>
      </xdr:nvSpPr>
      <xdr:spPr bwMode="auto">
        <a:xfrm>
          <a:off x="1876806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33</xdr:row>
      <xdr:rowOff>45720</xdr:rowOff>
    </xdr:from>
    <xdr:to>
      <xdr:col>28</xdr:col>
      <xdr:colOff>0</xdr:colOff>
      <xdr:row>34</xdr:row>
      <xdr:rowOff>53340</xdr:rowOff>
    </xdr:to>
    <xdr:sp macro="" textlink="">
      <xdr:nvSpPr>
        <xdr:cNvPr id="223400" name="Text Box 35"/>
        <xdr:cNvSpPr txBox="1">
          <a:spLocks noChangeArrowheads="1"/>
        </xdr:cNvSpPr>
      </xdr:nvSpPr>
      <xdr:spPr bwMode="auto">
        <a:xfrm>
          <a:off x="18783300" y="562356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401" name="Text Box 36"/>
        <xdr:cNvSpPr txBox="1">
          <a:spLocks noChangeArrowheads="1"/>
        </xdr:cNvSpPr>
      </xdr:nvSpPr>
      <xdr:spPr bwMode="auto">
        <a:xfrm>
          <a:off x="1876806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402" name="Text Box 37"/>
        <xdr:cNvSpPr txBox="1">
          <a:spLocks noChangeArrowheads="1"/>
        </xdr:cNvSpPr>
      </xdr:nvSpPr>
      <xdr:spPr bwMode="auto">
        <a:xfrm>
          <a:off x="1876806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403" name="Text Box 38"/>
        <xdr:cNvSpPr txBox="1">
          <a:spLocks noChangeArrowheads="1"/>
        </xdr:cNvSpPr>
      </xdr:nvSpPr>
      <xdr:spPr bwMode="auto">
        <a:xfrm>
          <a:off x="1876806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297180</xdr:rowOff>
    </xdr:from>
    <xdr:to>
      <xdr:col>28</xdr:col>
      <xdr:colOff>0</xdr:colOff>
      <xdr:row>30</xdr:row>
      <xdr:rowOff>53340</xdr:rowOff>
    </xdr:to>
    <xdr:sp macro="" textlink="">
      <xdr:nvSpPr>
        <xdr:cNvPr id="223404" name="Text Box 39"/>
        <xdr:cNvSpPr txBox="1">
          <a:spLocks noChangeArrowheads="1"/>
        </xdr:cNvSpPr>
      </xdr:nvSpPr>
      <xdr:spPr bwMode="auto">
        <a:xfrm>
          <a:off x="18768060" y="5074920"/>
          <a:ext cx="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405" name="Text Box 40"/>
        <xdr:cNvSpPr txBox="1">
          <a:spLocks noChangeArrowheads="1"/>
        </xdr:cNvSpPr>
      </xdr:nvSpPr>
      <xdr:spPr bwMode="auto">
        <a:xfrm>
          <a:off x="1876806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406" name="Text Box 41"/>
        <xdr:cNvSpPr txBox="1">
          <a:spLocks noChangeArrowheads="1"/>
        </xdr:cNvSpPr>
      </xdr:nvSpPr>
      <xdr:spPr bwMode="auto">
        <a:xfrm>
          <a:off x="1876806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407" name="Text Box 42"/>
        <xdr:cNvSpPr txBox="1">
          <a:spLocks noChangeArrowheads="1"/>
        </xdr:cNvSpPr>
      </xdr:nvSpPr>
      <xdr:spPr bwMode="auto">
        <a:xfrm>
          <a:off x="1876806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30</xdr:row>
      <xdr:rowOff>7620</xdr:rowOff>
    </xdr:from>
    <xdr:to>
      <xdr:col>28</xdr:col>
      <xdr:colOff>0</xdr:colOff>
      <xdr:row>31</xdr:row>
      <xdr:rowOff>15240</xdr:rowOff>
    </xdr:to>
    <xdr:sp macro="" textlink="">
      <xdr:nvSpPr>
        <xdr:cNvPr id="223408" name="Text Box 43"/>
        <xdr:cNvSpPr txBox="1">
          <a:spLocks noChangeArrowheads="1"/>
        </xdr:cNvSpPr>
      </xdr:nvSpPr>
      <xdr:spPr bwMode="auto">
        <a:xfrm>
          <a:off x="18768060" y="508254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297180</xdr:rowOff>
    </xdr:from>
    <xdr:to>
      <xdr:col>28</xdr:col>
      <xdr:colOff>0</xdr:colOff>
      <xdr:row>30</xdr:row>
      <xdr:rowOff>53340</xdr:rowOff>
    </xdr:to>
    <xdr:sp macro="" textlink="">
      <xdr:nvSpPr>
        <xdr:cNvPr id="223409" name="Text Box 44"/>
        <xdr:cNvSpPr txBox="1">
          <a:spLocks noChangeArrowheads="1"/>
        </xdr:cNvSpPr>
      </xdr:nvSpPr>
      <xdr:spPr bwMode="auto">
        <a:xfrm>
          <a:off x="18768060" y="5074920"/>
          <a:ext cx="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28</xdr:row>
      <xdr:rowOff>106680</xdr:rowOff>
    </xdr:from>
    <xdr:to>
      <xdr:col>28</xdr:col>
      <xdr:colOff>0</xdr:colOff>
      <xdr:row>29</xdr:row>
      <xdr:rowOff>45720</xdr:rowOff>
    </xdr:to>
    <xdr:sp macro="" textlink="">
      <xdr:nvSpPr>
        <xdr:cNvPr id="223410" name="Text Box 45"/>
        <xdr:cNvSpPr txBox="1">
          <a:spLocks noChangeArrowheads="1"/>
        </xdr:cNvSpPr>
      </xdr:nvSpPr>
      <xdr:spPr bwMode="auto">
        <a:xfrm>
          <a:off x="18768060" y="4846320"/>
          <a:ext cx="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32</xdr:row>
      <xdr:rowOff>114300</xdr:rowOff>
    </xdr:from>
    <xdr:to>
      <xdr:col>28</xdr:col>
      <xdr:colOff>0</xdr:colOff>
      <xdr:row>33</xdr:row>
      <xdr:rowOff>121920</xdr:rowOff>
    </xdr:to>
    <xdr:sp macro="" textlink="">
      <xdr:nvSpPr>
        <xdr:cNvPr id="223411" name="Text Box 46"/>
        <xdr:cNvSpPr txBox="1">
          <a:spLocks noChangeArrowheads="1"/>
        </xdr:cNvSpPr>
      </xdr:nvSpPr>
      <xdr:spPr bwMode="auto">
        <a:xfrm>
          <a:off x="18775680" y="552450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36</xdr:row>
      <xdr:rowOff>0</xdr:rowOff>
    </xdr:from>
    <xdr:to>
      <xdr:col>28</xdr:col>
      <xdr:colOff>1905</xdr:colOff>
      <xdr:row>37</xdr:row>
      <xdr:rowOff>0</xdr:rowOff>
    </xdr:to>
    <xdr:sp macro="" textlink="">
      <xdr:nvSpPr>
        <xdr:cNvPr id="223412" name="Text Box 46"/>
        <xdr:cNvSpPr txBox="1">
          <a:spLocks noChangeArrowheads="1"/>
        </xdr:cNvSpPr>
      </xdr:nvSpPr>
      <xdr:spPr bwMode="auto">
        <a:xfrm>
          <a:off x="17061180" y="6080760"/>
          <a:ext cx="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426720</xdr:colOff>
      <xdr:row>36</xdr:row>
      <xdr:rowOff>0</xdr:rowOff>
    </xdr:from>
    <xdr:to>
      <xdr:col>17</xdr:col>
      <xdr:colOff>0</xdr:colOff>
      <xdr:row>37</xdr:row>
      <xdr:rowOff>0</xdr:rowOff>
    </xdr:to>
    <xdr:sp macro="" textlink="">
      <xdr:nvSpPr>
        <xdr:cNvPr id="223413" name="Text Box 46"/>
        <xdr:cNvSpPr txBox="1">
          <a:spLocks noChangeArrowheads="1"/>
        </xdr:cNvSpPr>
      </xdr:nvSpPr>
      <xdr:spPr bwMode="auto">
        <a:xfrm>
          <a:off x="4084320" y="6080760"/>
          <a:ext cx="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388620</xdr:rowOff>
    </xdr:from>
    <xdr:to>
      <xdr:col>28</xdr:col>
      <xdr:colOff>0</xdr:colOff>
      <xdr:row>30</xdr:row>
      <xdr:rowOff>152400</xdr:rowOff>
    </xdr:to>
    <xdr:sp macro="" textlink="">
      <xdr:nvSpPr>
        <xdr:cNvPr id="223414" name="Text Box 23"/>
        <xdr:cNvSpPr txBox="1">
          <a:spLocks noChangeArrowheads="1"/>
        </xdr:cNvSpPr>
      </xdr:nvSpPr>
      <xdr:spPr bwMode="auto">
        <a:xfrm>
          <a:off x="12382500" y="507492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415" name="Text Box 24"/>
        <xdr:cNvSpPr txBox="1">
          <a:spLocks noChangeArrowheads="1"/>
        </xdr:cNvSpPr>
      </xdr:nvSpPr>
      <xdr:spPr bwMode="auto">
        <a:xfrm>
          <a:off x="123825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416" name="Text Box 25"/>
        <xdr:cNvSpPr txBox="1">
          <a:spLocks noChangeArrowheads="1"/>
        </xdr:cNvSpPr>
      </xdr:nvSpPr>
      <xdr:spPr bwMode="auto">
        <a:xfrm>
          <a:off x="123825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182880</xdr:rowOff>
    </xdr:from>
    <xdr:to>
      <xdr:col>28</xdr:col>
      <xdr:colOff>0</xdr:colOff>
      <xdr:row>30</xdr:row>
      <xdr:rowOff>7620</xdr:rowOff>
    </xdr:to>
    <xdr:sp macro="" textlink="">
      <xdr:nvSpPr>
        <xdr:cNvPr id="223417" name="Text Box 26"/>
        <xdr:cNvSpPr txBox="1">
          <a:spLocks noChangeArrowheads="1"/>
        </xdr:cNvSpPr>
      </xdr:nvSpPr>
      <xdr:spPr bwMode="auto">
        <a:xfrm>
          <a:off x="12382500" y="5074920"/>
          <a:ext cx="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259080</xdr:rowOff>
    </xdr:from>
    <xdr:to>
      <xdr:col>28</xdr:col>
      <xdr:colOff>0</xdr:colOff>
      <xdr:row>30</xdr:row>
      <xdr:rowOff>15240</xdr:rowOff>
    </xdr:to>
    <xdr:sp macro="" textlink="">
      <xdr:nvSpPr>
        <xdr:cNvPr id="223418" name="Text Box 27"/>
        <xdr:cNvSpPr txBox="1">
          <a:spLocks noChangeArrowheads="1"/>
        </xdr:cNvSpPr>
      </xdr:nvSpPr>
      <xdr:spPr bwMode="auto">
        <a:xfrm>
          <a:off x="12382500" y="5074920"/>
          <a:ext cx="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419" name="Text Box 28"/>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420" name="Text Box 29"/>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421" name="Text Box 30"/>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422" name="Text Box 31"/>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423" name="Text Box 32"/>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424" name="Text Box 33"/>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31</xdr:row>
      <xdr:rowOff>0</xdr:rowOff>
    </xdr:from>
    <xdr:to>
      <xdr:col>28</xdr:col>
      <xdr:colOff>0</xdr:colOff>
      <xdr:row>32</xdr:row>
      <xdr:rowOff>7620</xdr:rowOff>
    </xdr:to>
    <xdr:sp macro="" textlink="">
      <xdr:nvSpPr>
        <xdr:cNvPr id="223425" name="Text Box 35"/>
        <xdr:cNvSpPr txBox="1">
          <a:spLocks noChangeArrowheads="1"/>
        </xdr:cNvSpPr>
      </xdr:nvSpPr>
      <xdr:spPr bwMode="auto">
        <a:xfrm>
          <a:off x="12382500" y="524256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426" name="Text Box 36"/>
        <xdr:cNvSpPr txBox="1">
          <a:spLocks noChangeArrowheads="1"/>
        </xdr:cNvSpPr>
      </xdr:nvSpPr>
      <xdr:spPr bwMode="auto">
        <a:xfrm>
          <a:off x="123825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427" name="Text Box 37"/>
        <xdr:cNvSpPr txBox="1">
          <a:spLocks noChangeArrowheads="1"/>
        </xdr:cNvSpPr>
      </xdr:nvSpPr>
      <xdr:spPr bwMode="auto">
        <a:xfrm>
          <a:off x="123825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428" name="Text Box 38"/>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297180</xdr:rowOff>
    </xdr:from>
    <xdr:to>
      <xdr:col>28</xdr:col>
      <xdr:colOff>0</xdr:colOff>
      <xdr:row>30</xdr:row>
      <xdr:rowOff>53340</xdr:rowOff>
    </xdr:to>
    <xdr:sp macro="" textlink="">
      <xdr:nvSpPr>
        <xdr:cNvPr id="223429" name="Text Box 39"/>
        <xdr:cNvSpPr txBox="1">
          <a:spLocks noChangeArrowheads="1"/>
        </xdr:cNvSpPr>
      </xdr:nvSpPr>
      <xdr:spPr bwMode="auto">
        <a:xfrm>
          <a:off x="12382500" y="5074920"/>
          <a:ext cx="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430" name="Text Box 40"/>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431" name="Text Box 41"/>
        <xdr:cNvSpPr txBox="1">
          <a:spLocks noChangeArrowheads="1"/>
        </xdr:cNvSpPr>
      </xdr:nvSpPr>
      <xdr:spPr bwMode="auto">
        <a:xfrm>
          <a:off x="123825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432" name="Text Box 42"/>
        <xdr:cNvSpPr txBox="1">
          <a:spLocks noChangeArrowheads="1"/>
        </xdr:cNvSpPr>
      </xdr:nvSpPr>
      <xdr:spPr bwMode="auto">
        <a:xfrm>
          <a:off x="123825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30</xdr:row>
      <xdr:rowOff>7620</xdr:rowOff>
    </xdr:from>
    <xdr:to>
      <xdr:col>28</xdr:col>
      <xdr:colOff>0</xdr:colOff>
      <xdr:row>31</xdr:row>
      <xdr:rowOff>15240</xdr:rowOff>
    </xdr:to>
    <xdr:sp macro="" textlink="">
      <xdr:nvSpPr>
        <xdr:cNvPr id="223433" name="Text Box 43"/>
        <xdr:cNvSpPr txBox="1">
          <a:spLocks noChangeArrowheads="1"/>
        </xdr:cNvSpPr>
      </xdr:nvSpPr>
      <xdr:spPr bwMode="auto">
        <a:xfrm>
          <a:off x="12382500" y="508254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297180</xdr:rowOff>
    </xdr:from>
    <xdr:to>
      <xdr:col>28</xdr:col>
      <xdr:colOff>0</xdr:colOff>
      <xdr:row>30</xdr:row>
      <xdr:rowOff>53340</xdr:rowOff>
    </xdr:to>
    <xdr:sp macro="" textlink="">
      <xdr:nvSpPr>
        <xdr:cNvPr id="223434" name="Text Box 44"/>
        <xdr:cNvSpPr txBox="1">
          <a:spLocks noChangeArrowheads="1"/>
        </xdr:cNvSpPr>
      </xdr:nvSpPr>
      <xdr:spPr bwMode="auto">
        <a:xfrm>
          <a:off x="12382500" y="5074920"/>
          <a:ext cx="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28</xdr:row>
      <xdr:rowOff>106680</xdr:rowOff>
    </xdr:from>
    <xdr:to>
      <xdr:col>28</xdr:col>
      <xdr:colOff>0</xdr:colOff>
      <xdr:row>29</xdr:row>
      <xdr:rowOff>45720</xdr:rowOff>
    </xdr:to>
    <xdr:sp macro="" textlink="">
      <xdr:nvSpPr>
        <xdr:cNvPr id="223435" name="Text Box 45"/>
        <xdr:cNvSpPr txBox="1">
          <a:spLocks noChangeArrowheads="1"/>
        </xdr:cNvSpPr>
      </xdr:nvSpPr>
      <xdr:spPr bwMode="auto">
        <a:xfrm>
          <a:off x="12382500" y="4846320"/>
          <a:ext cx="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31</xdr:row>
      <xdr:rowOff>0</xdr:rowOff>
    </xdr:from>
    <xdr:to>
      <xdr:col>28</xdr:col>
      <xdr:colOff>0</xdr:colOff>
      <xdr:row>32</xdr:row>
      <xdr:rowOff>7620</xdr:rowOff>
    </xdr:to>
    <xdr:sp macro="" textlink="">
      <xdr:nvSpPr>
        <xdr:cNvPr id="223436" name="Text Box 46"/>
        <xdr:cNvSpPr txBox="1">
          <a:spLocks noChangeArrowheads="1"/>
        </xdr:cNvSpPr>
      </xdr:nvSpPr>
      <xdr:spPr bwMode="auto">
        <a:xfrm>
          <a:off x="12382500" y="524256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36</xdr:row>
      <xdr:rowOff>0</xdr:rowOff>
    </xdr:from>
    <xdr:to>
      <xdr:col>28</xdr:col>
      <xdr:colOff>1905</xdr:colOff>
      <xdr:row>37</xdr:row>
      <xdr:rowOff>0</xdr:rowOff>
    </xdr:to>
    <xdr:sp macro="" textlink="">
      <xdr:nvSpPr>
        <xdr:cNvPr id="223437" name="Text Box 46"/>
        <xdr:cNvSpPr txBox="1">
          <a:spLocks noChangeArrowheads="1"/>
        </xdr:cNvSpPr>
      </xdr:nvSpPr>
      <xdr:spPr bwMode="auto">
        <a:xfrm>
          <a:off x="10675620" y="6080760"/>
          <a:ext cx="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36</xdr:row>
      <xdr:rowOff>0</xdr:rowOff>
    </xdr:from>
    <xdr:to>
      <xdr:col>28</xdr:col>
      <xdr:colOff>1905</xdr:colOff>
      <xdr:row>37</xdr:row>
      <xdr:rowOff>0</xdr:rowOff>
    </xdr:to>
    <xdr:sp macro="" textlink="">
      <xdr:nvSpPr>
        <xdr:cNvPr id="223438" name="Text Box 46"/>
        <xdr:cNvSpPr txBox="1">
          <a:spLocks noChangeArrowheads="1"/>
        </xdr:cNvSpPr>
      </xdr:nvSpPr>
      <xdr:spPr bwMode="auto">
        <a:xfrm>
          <a:off x="10675620" y="6080760"/>
          <a:ext cx="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388620</xdr:rowOff>
    </xdr:from>
    <xdr:to>
      <xdr:col>28</xdr:col>
      <xdr:colOff>0</xdr:colOff>
      <xdr:row>30</xdr:row>
      <xdr:rowOff>152400</xdr:rowOff>
    </xdr:to>
    <xdr:sp macro="" textlink="">
      <xdr:nvSpPr>
        <xdr:cNvPr id="223439" name="Text Box 23"/>
        <xdr:cNvSpPr txBox="1">
          <a:spLocks noChangeArrowheads="1"/>
        </xdr:cNvSpPr>
      </xdr:nvSpPr>
      <xdr:spPr bwMode="auto">
        <a:xfrm>
          <a:off x="12382500" y="507492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440" name="Text Box 24"/>
        <xdr:cNvSpPr txBox="1">
          <a:spLocks noChangeArrowheads="1"/>
        </xdr:cNvSpPr>
      </xdr:nvSpPr>
      <xdr:spPr bwMode="auto">
        <a:xfrm>
          <a:off x="123825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441" name="Text Box 25"/>
        <xdr:cNvSpPr txBox="1">
          <a:spLocks noChangeArrowheads="1"/>
        </xdr:cNvSpPr>
      </xdr:nvSpPr>
      <xdr:spPr bwMode="auto">
        <a:xfrm>
          <a:off x="123825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182880</xdr:rowOff>
    </xdr:from>
    <xdr:to>
      <xdr:col>28</xdr:col>
      <xdr:colOff>0</xdr:colOff>
      <xdr:row>30</xdr:row>
      <xdr:rowOff>7620</xdr:rowOff>
    </xdr:to>
    <xdr:sp macro="" textlink="">
      <xdr:nvSpPr>
        <xdr:cNvPr id="223442" name="Text Box 26"/>
        <xdr:cNvSpPr txBox="1">
          <a:spLocks noChangeArrowheads="1"/>
        </xdr:cNvSpPr>
      </xdr:nvSpPr>
      <xdr:spPr bwMode="auto">
        <a:xfrm>
          <a:off x="12382500" y="5074920"/>
          <a:ext cx="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259080</xdr:rowOff>
    </xdr:from>
    <xdr:to>
      <xdr:col>28</xdr:col>
      <xdr:colOff>0</xdr:colOff>
      <xdr:row>30</xdr:row>
      <xdr:rowOff>15240</xdr:rowOff>
    </xdr:to>
    <xdr:sp macro="" textlink="">
      <xdr:nvSpPr>
        <xdr:cNvPr id="223443" name="Text Box 27"/>
        <xdr:cNvSpPr txBox="1">
          <a:spLocks noChangeArrowheads="1"/>
        </xdr:cNvSpPr>
      </xdr:nvSpPr>
      <xdr:spPr bwMode="auto">
        <a:xfrm>
          <a:off x="12382500" y="5074920"/>
          <a:ext cx="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444" name="Text Box 28"/>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445" name="Text Box 29"/>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446" name="Text Box 30"/>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447" name="Text Box 31"/>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448" name="Text Box 32"/>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449" name="Text Box 33"/>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31</xdr:row>
      <xdr:rowOff>0</xdr:rowOff>
    </xdr:from>
    <xdr:to>
      <xdr:col>28</xdr:col>
      <xdr:colOff>0</xdr:colOff>
      <xdr:row>32</xdr:row>
      <xdr:rowOff>7620</xdr:rowOff>
    </xdr:to>
    <xdr:sp macro="" textlink="">
      <xdr:nvSpPr>
        <xdr:cNvPr id="223450" name="Text Box 35"/>
        <xdr:cNvSpPr txBox="1">
          <a:spLocks noChangeArrowheads="1"/>
        </xdr:cNvSpPr>
      </xdr:nvSpPr>
      <xdr:spPr bwMode="auto">
        <a:xfrm>
          <a:off x="12382500" y="524256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451" name="Text Box 36"/>
        <xdr:cNvSpPr txBox="1">
          <a:spLocks noChangeArrowheads="1"/>
        </xdr:cNvSpPr>
      </xdr:nvSpPr>
      <xdr:spPr bwMode="auto">
        <a:xfrm>
          <a:off x="123825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452" name="Text Box 37"/>
        <xdr:cNvSpPr txBox="1">
          <a:spLocks noChangeArrowheads="1"/>
        </xdr:cNvSpPr>
      </xdr:nvSpPr>
      <xdr:spPr bwMode="auto">
        <a:xfrm>
          <a:off x="123825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274320</xdr:rowOff>
    </xdr:from>
    <xdr:to>
      <xdr:col>28</xdr:col>
      <xdr:colOff>0</xdr:colOff>
      <xdr:row>30</xdr:row>
      <xdr:rowOff>38100</xdr:rowOff>
    </xdr:to>
    <xdr:sp macro="" textlink="">
      <xdr:nvSpPr>
        <xdr:cNvPr id="223453" name="Text Box 38"/>
        <xdr:cNvSpPr txBox="1">
          <a:spLocks noChangeArrowheads="1"/>
        </xdr:cNvSpPr>
      </xdr:nvSpPr>
      <xdr:spPr bwMode="auto">
        <a:xfrm>
          <a:off x="12382500" y="507492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297180</xdr:rowOff>
    </xdr:from>
    <xdr:to>
      <xdr:col>28</xdr:col>
      <xdr:colOff>0</xdr:colOff>
      <xdr:row>30</xdr:row>
      <xdr:rowOff>53340</xdr:rowOff>
    </xdr:to>
    <xdr:sp macro="" textlink="">
      <xdr:nvSpPr>
        <xdr:cNvPr id="223454" name="Text Box 39"/>
        <xdr:cNvSpPr txBox="1">
          <a:spLocks noChangeArrowheads="1"/>
        </xdr:cNvSpPr>
      </xdr:nvSpPr>
      <xdr:spPr bwMode="auto">
        <a:xfrm>
          <a:off x="12382500" y="5074920"/>
          <a:ext cx="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289560</xdr:rowOff>
    </xdr:from>
    <xdr:to>
      <xdr:col>28</xdr:col>
      <xdr:colOff>0</xdr:colOff>
      <xdr:row>30</xdr:row>
      <xdr:rowOff>45720</xdr:rowOff>
    </xdr:to>
    <xdr:sp macro="" textlink="">
      <xdr:nvSpPr>
        <xdr:cNvPr id="223455" name="Text Box 40"/>
        <xdr:cNvSpPr txBox="1">
          <a:spLocks noChangeArrowheads="1"/>
        </xdr:cNvSpPr>
      </xdr:nvSpPr>
      <xdr:spPr bwMode="auto">
        <a:xfrm>
          <a:off x="12382500" y="507492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350520</xdr:rowOff>
    </xdr:from>
    <xdr:to>
      <xdr:col>28</xdr:col>
      <xdr:colOff>0</xdr:colOff>
      <xdr:row>30</xdr:row>
      <xdr:rowOff>114300</xdr:rowOff>
    </xdr:to>
    <xdr:sp macro="" textlink="">
      <xdr:nvSpPr>
        <xdr:cNvPr id="223456" name="Text Box 41"/>
        <xdr:cNvSpPr txBox="1">
          <a:spLocks noChangeArrowheads="1"/>
        </xdr:cNvSpPr>
      </xdr:nvSpPr>
      <xdr:spPr bwMode="auto">
        <a:xfrm>
          <a:off x="12382500" y="507492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312420</xdr:rowOff>
    </xdr:from>
    <xdr:to>
      <xdr:col>28</xdr:col>
      <xdr:colOff>0</xdr:colOff>
      <xdr:row>30</xdr:row>
      <xdr:rowOff>76200</xdr:rowOff>
    </xdr:to>
    <xdr:sp macro="" textlink="">
      <xdr:nvSpPr>
        <xdr:cNvPr id="223457" name="Text Box 42"/>
        <xdr:cNvSpPr txBox="1">
          <a:spLocks noChangeArrowheads="1"/>
        </xdr:cNvSpPr>
      </xdr:nvSpPr>
      <xdr:spPr bwMode="auto">
        <a:xfrm>
          <a:off x="12382500" y="507492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30</xdr:row>
      <xdr:rowOff>7620</xdr:rowOff>
    </xdr:from>
    <xdr:to>
      <xdr:col>28</xdr:col>
      <xdr:colOff>0</xdr:colOff>
      <xdr:row>31</xdr:row>
      <xdr:rowOff>15240</xdr:rowOff>
    </xdr:to>
    <xdr:sp macro="" textlink="">
      <xdr:nvSpPr>
        <xdr:cNvPr id="223458" name="Text Box 43"/>
        <xdr:cNvSpPr txBox="1">
          <a:spLocks noChangeArrowheads="1"/>
        </xdr:cNvSpPr>
      </xdr:nvSpPr>
      <xdr:spPr bwMode="auto">
        <a:xfrm>
          <a:off x="12382500" y="508254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29</xdr:row>
      <xdr:rowOff>297180</xdr:rowOff>
    </xdr:from>
    <xdr:to>
      <xdr:col>28</xdr:col>
      <xdr:colOff>0</xdr:colOff>
      <xdr:row>30</xdr:row>
      <xdr:rowOff>53340</xdr:rowOff>
    </xdr:to>
    <xdr:sp macro="" textlink="">
      <xdr:nvSpPr>
        <xdr:cNvPr id="223459" name="Text Box 44"/>
        <xdr:cNvSpPr txBox="1">
          <a:spLocks noChangeArrowheads="1"/>
        </xdr:cNvSpPr>
      </xdr:nvSpPr>
      <xdr:spPr bwMode="auto">
        <a:xfrm>
          <a:off x="12382500" y="5074920"/>
          <a:ext cx="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28</xdr:row>
      <xdr:rowOff>106680</xdr:rowOff>
    </xdr:from>
    <xdr:to>
      <xdr:col>28</xdr:col>
      <xdr:colOff>0</xdr:colOff>
      <xdr:row>29</xdr:row>
      <xdr:rowOff>45720</xdr:rowOff>
    </xdr:to>
    <xdr:sp macro="" textlink="">
      <xdr:nvSpPr>
        <xdr:cNvPr id="223460" name="Text Box 45"/>
        <xdr:cNvSpPr txBox="1">
          <a:spLocks noChangeArrowheads="1"/>
        </xdr:cNvSpPr>
      </xdr:nvSpPr>
      <xdr:spPr bwMode="auto">
        <a:xfrm>
          <a:off x="12382500" y="4846320"/>
          <a:ext cx="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31</xdr:row>
      <xdr:rowOff>0</xdr:rowOff>
    </xdr:from>
    <xdr:to>
      <xdr:col>28</xdr:col>
      <xdr:colOff>0</xdr:colOff>
      <xdr:row>32</xdr:row>
      <xdr:rowOff>7620</xdr:rowOff>
    </xdr:to>
    <xdr:sp macro="" textlink="">
      <xdr:nvSpPr>
        <xdr:cNvPr id="223461" name="Text Box 46"/>
        <xdr:cNvSpPr txBox="1">
          <a:spLocks noChangeArrowheads="1"/>
        </xdr:cNvSpPr>
      </xdr:nvSpPr>
      <xdr:spPr bwMode="auto">
        <a:xfrm>
          <a:off x="12382500" y="524256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36</xdr:row>
      <xdr:rowOff>0</xdr:rowOff>
    </xdr:from>
    <xdr:to>
      <xdr:col>28</xdr:col>
      <xdr:colOff>1905</xdr:colOff>
      <xdr:row>37</xdr:row>
      <xdr:rowOff>0</xdr:rowOff>
    </xdr:to>
    <xdr:sp macro="" textlink="">
      <xdr:nvSpPr>
        <xdr:cNvPr id="223462" name="Text Box 46"/>
        <xdr:cNvSpPr txBox="1">
          <a:spLocks noChangeArrowheads="1"/>
        </xdr:cNvSpPr>
      </xdr:nvSpPr>
      <xdr:spPr bwMode="auto">
        <a:xfrm>
          <a:off x="10675620" y="6080760"/>
          <a:ext cx="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36</xdr:row>
      <xdr:rowOff>0</xdr:rowOff>
    </xdr:from>
    <xdr:to>
      <xdr:col>28</xdr:col>
      <xdr:colOff>1905</xdr:colOff>
      <xdr:row>37</xdr:row>
      <xdr:rowOff>0</xdr:rowOff>
    </xdr:to>
    <xdr:sp macro="" textlink="">
      <xdr:nvSpPr>
        <xdr:cNvPr id="223463" name="Text Box 46"/>
        <xdr:cNvSpPr txBox="1">
          <a:spLocks noChangeArrowheads="1"/>
        </xdr:cNvSpPr>
      </xdr:nvSpPr>
      <xdr:spPr bwMode="auto">
        <a:xfrm>
          <a:off x="10675620" y="6080760"/>
          <a:ext cx="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28</xdr:col>
      <xdr:colOff>0</xdr:colOff>
      <xdr:row>29</xdr:row>
      <xdr:rowOff>388620</xdr:rowOff>
    </xdr:from>
    <xdr:ext cx="0" cy="154305"/>
    <xdr:sp macro="" textlink="">
      <xdr:nvSpPr>
        <xdr:cNvPr id="125" name="Text Box 23"/>
        <xdr:cNvSpPr txBox="1">
          <a:spLocks noChangeArrowheads="1"/>
        </xdr:cNvSpPr>
      </xdr:nvSpPr>
      <xdr:spPr bwMode="auto">
        <a:xfrm>
          <a:off x="6457950" y="5198745"/>
          <a:ext cx="0" cy="154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312420</xdr:rowOff>
    </xdr:from>
    <xdr:ext cx="0" cy="78105"/>
    <xdr:sp macro="" textlink="">
      <xdr:nvSpPr>
        <xdr:cNvPr id="126" name="Text Box 24"/>
        <xdr:cNvSpPr txBox="1">
          <a:spLocks noChangeArrowheads="1"/>
        </xdr:cNvSpPr>
      </xdr:nvSpPr>
      <xdr:spPr bwMode="auto">
        <a:xfrm>
          <a:off x="6457950" y="5198745"/>
          <a:ext cx="0" cy="78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350520</xdr:rowOff>
    </xdr:from>
    <xdr:ext cx="0" cy="116205"/>
    <xdr:sp macro="" textlink="">
      <xdr:nvSpPr>
        <xdr:cNvPr id="127" name="Text Box 25"/>
        <xdr:cNvSpPr txBox="1">
          <a:spLocks noChangeArrowheads="1"/>
        </xdr:cNvSpPr>
      </xdr:nvSpPr>
      <xdr:spPr bwMode="auto">
        <a:xfrm>
          <a:off x="6457950" y="5198745"/>
          <a:ext cx="0" cy="116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182880</xdr:rowOff>
    </xdr:from>
    <xdr:ext cx="0" cy="5715"/>
    <xdr:sp macro="" textlink="">
      <xdr:nvSpPr>
        <xdr:cNvPr id="128" name="Text Box 26"/>
        <xdr:cNvSpPr txBox="1">
          <a:spLocks noChangeArrowheads="1"/>
        </xdr:cNvSpPr>
      </xdr:nvSpPr>
      <xdr:spPr bwMode="auto">
        <a:xfrm>
          <a:off x="6457950" y="5202555"/>
          <a:ext cx="0" cy="5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259080</xdr:rowOff>
    </xdr:from>
    <xdr:ext cx="0" cy="13335"/>
    <xdr:sp macro="" textlink="">
      <xdr:nvSpPr>
        <xdr:cNvPr id="129" name="Text Box 27"/>
        <xdr:cNvSpPr txBox="1">
          <a:spLocks noChangeArrowheads="1"/>
        </xdr:cNvSpPr>
      </xdr:nvSpPr>
      <xdr:spPr bwMode="auto">
        <a:xfrm>
          <a:off x="6457950" y="5202555"/>
          <a:ext cx="0" cy="13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274320</xdr:rowOff>
    </xdr:from>
    <xdr:ext cx="0" cy="40005"/>
    <xdr:sp macro="" textlink="">
      <xdr:nvSpPr>
        <xdr:cNvPr id="130" name="Text Box 28"/>
        <xdr:cNvSpPr txBox="1">
          <a:spLocks noChangeArrowheads="1"/>
        </xdr:cNvSpPr>
      </xdr:nvSpPr>
      <xdr:spPr bwMode="auto">
        <a:xfrm>
          <a:off x="6457950" y="5198745"/>
          <a:ext cx="0" cy="40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274320</xdr:rowOff>
    </xdr:from>
    <xdr:ext cx="0" cy="40005"/>
    <xdr:sp macro="" textlink="">
      <xdr:nvSpPr>
        <xdr:cNvPr id="131" name="Text Box 29"/>
        <xdr:cNvSpPr txBox="1">
          <a:spLocks noChangeArrowheads="1"/>
        </xdr:cNvSpPr>
      </xdr:nvSpPr>
      <xdr:spPr bwMode="auto">
        <a:xfrm>
          <a:off x="6457950" y="5198745"/>
          <a:ext cx="0" cy="40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274320</xdr:rowOff>
    </xdr:from>
    <xdr:ext cx="0" cy="40005"/>
    <xdr:sp macro="" textlink="">
      <xdr:nvSpPr>
        <xdr:cNvPr id="132" name="Text Box 30"/>
        <xdr:cNvSpPr txBox="1">
          <a:spLocks noChangeArrowheads="1"/>
        </xdr:cNvSpPr>
      </xdr:nvSpPr>
      <xdr:spPr bwMode="auto">
        <a:xfrm>
          <a:off x="6457950" y="5198745"/>
          <a:ext cx="0" cy="40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289560</xdr:rowOff>
    </xdr:from>
    <xdr:ext cx="0" cy="41910"/>
    <xdr:sp macro="" textlink="">
      <xdr:nvSpPr>
        <xdr:cNvPr id="133" name="Text Box 31"/>
        <xdr:cNvSpPr txBox="1">
          <a:spLocks noChangeArrowheads="1"/>
        </xdr:cNvSpPr>
      </xdr:nvSpPr>
      <xdr:spPr bwMode="auto">
        <a:xfrm>
          <a:off x="6457950" y="520446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289560</xdr:rowOff>
    </xdr:from>
    <xdr:ext cx="0" cy="41910"/>
    <xdr:sp macro="" textlink="">
      <xdr:nvSpPr>
        <xdr:cNvPr id="134" name="Text Box 32"/>
        <xdr:cNvSpPr txBox="1">
          <a:spLocks noChangeArrowheads="1"/>
        </xdr:cNvSpPr>
      </xdr:nvSpPr>
      <xdr:spPr bwMode="auto">
        <a:xfrm>
          <a:off x="6457950" y="520446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289560</xdr:rowOff>
    </xdr:from>
    <xdr:ext cx="0" cy="41910"/>
    <xdr:sp macro="" textlink="">
      <xdr:nvSpPr>
        <xdr:cNvPr id="135" name="Text Box 33"/>
        <xdr:cNvSpPr txBox="1">
          <a:spLocks noChangeArrowheads="1"/>
        </xdr:cNvSpPr>
      </xdr:nvSpPr>
      <xdr:spPr bwMode="auto">
        <a:xfrm>
          <a:off x="6457950" y="520446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31</xdr:row>
      <xdr:rowOff>0</xdr:rowOff>
    </xdr:from>
    <xdr:ext cx="0" cy="179070"/>
    <xdr:sp macro="" textlink="">
      <xdr:nvSpPr>
        <xdr:cNvPr id="136" name="Text Box 35"/>
        <xdr:cNvSpPr txBox="1">
          <a:spLocks noChangeArrowheads="1"/>
        </xdr:cNvSpPr>
      </xdr:nvSpPr>
      <xdr:spPr bwMode="auto">
        <a:xfrm>
          <a:off x="6457950" y="5372100"/>
          <a:ext cx="0" cy="179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350520</xdr:rowOff>
    </xdr:from>
    <xdr:ext cx="0" cy="116205"/>
    <xdr:sp macro="" textlink="">
      <xdr:nvSpPr>
        <xdr:cNvPr id="137" name="Text Box 36"/>
        <xdr:cNvSpPr txBox="1">
          <a:spLocks noChangeArrowheads="1"/>
        </xdr:cNvSpPr>
      </xdr:nvSpPr>
      <xdr:spPr bwMode="auto">
        <a:xfrm>
          <a:off x="6457950" y="5198745"/>
          <a:ext cx="0" cy="116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312420</xdr:rowOff>
    </xdr:from>
    <xdr:ext cx="0" cy="78105"/>
    <xdr:sp macro="" textlink="">
      <xdr:nvSpPr>
        <xdr:cNvPr id="138" name="Text Box 37"/>
        <xdr:cNvSpPr txBox="1">
          <a:spLocks noChangeArrowheads="1"/>
        </xdr:cNvSpPr>
      </xdr:nvSpPr>
      <xdr:spPr bwMode="auto">
        <a:xfrm>
          <a:off x="6457950" y="5198745"/>
          <a:ext cx="0" cy="78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274320</xdr:rowOff>
    </xdr:from>
    <xdr:ext cx="0" cy="40005"/>
    <xdr:sp macro="" textlink="">
      <xdr:nvSpPr>
        <xdr:cNvPr id="139" name="Text Box 38"/>
        <xdr:cNvSpPr txBox="1">
          <a:spLocks noChangeArrowheads="1"/>
        </xdr:cNvSpPr>
      </xdr:nvSpPr>
      <xdr:spPr bwMode="auto">
        <a:xfrm>
          <a:off x="6457950" y="5198745"/>
          <a:ext cx="0" cy="40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297180</xdr:rowOff>
    </xdr:from>
    <xdr:ext cx="0" cy="51435"/>
    <xdr:sp macro="" textlink="">
      <xdr:nvSpPr>
        <xdr:cNvPr id="140" name="Text Box 39"/>
        <xdr:cNvSpPr txBox="1">
          <a:spLocks noChangeArrowheads="1"/>
        </xdr:cNvSpPr>
      </xdr:nvSpPr>
      <xdr:spPr bwMode="auto">
        <a:xfrm>
          <a:off x="6457950" y="5202555"/>
          <a:ext cx="0"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289560</xdr:rowOff>
    </xdr:from>
    <xdr:ext cx="0" cy="41910"/>
    <xdr:sp macro="" textlink="">
      <xdr:nvSpPr>
        <xdr:cNvPr id="141" name="Text Box 40"/>
        <xdr:cNvSpPr txBox="1">
          <a:spLocks noChangeArrowheads="1"/>
        </xdr:cNvSpPr>
      </xdr:nvSpPr>
      <xdr:spPr bwMode="auto">
        <a:xfrm>
          <a:off x="6457950" y="520446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350520</xdr:rowOff>
    </xdr:from>
    <xdr:ext cx="0" cy="116205"/>
    <xdr:sp macro="" textlink="">
      <xdr:nvSpPr>
        <xdr:cNvPr id="142" name="Text Box 41"/>
        <xdr:cNvSpPr txBox="1">
          <a:spLocks noChangeArrowheads="1"/>
        </xdr:cNvSpPr>
      </xdr:nvSpPr>
      <xdr:spPr bwMode="auto">
        <a:xfrm>
          <a:off x="6457950" y="5198745"/>
          <a:ext cx="0" cy="116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312420</xdr:rowOff>
    </xdr:from>
    <xdr:ext cx="0" cy="78105"/>
    <xdr:sp macro="" textlink="">
      <xdr:nvSpPr>
        <xdr:cNvPr id="143" name="Text Box 42"/>
        <xdr:cNvSpPr txBox="1">
          <a:spLocks noChangeArrowheads="1"/>
        </xdr:cNvSpPr>
      </xdr:nvSpPr>
      <xdr:spPr bwMode="auto">
        <a:xfrm>
          <a:off x="6457950" y="5198745"/>
          <a:ext cx="0" cy="78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30</xdr:row>
      <xdr:rowOff>7620</xdr:rowOff>
    </xdr:from>
    <xdr:ext cx="0" cy="179070"/>
    <xdr:sp macro="" textlink="">
      <xdr:nvSpPr>
        <xdr:cNvPr id="144" name="Text Box 43"/>
        <xdr:cNvSpPr txBox="1">
          <a:spLocks noChangeArrowheads="1"/>
        </xdr:cNvSpPr>
      </xdr:nvSpPr>
      <xdr:spPr bwMode="auto">
        <a:xfrm>
          <a:off x="6457950" y="5208270"/>
          <a:ext cx="0" cy="179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297180</xdr:rowOff>
    </xdr:from>
    <xdr:ext cx="0" cy="51435"/>
    <xdr:sp macro="" textlink="">
      <xdr:nvSpPr>
        <xdr:cNvPr id="145" name="Text Box 44"/>
        <xdr:cNvSpPr txBox="1">
          <a:spLocks noChangeArrowheads="1"/>
        </xdr:cNvSpPr>
      </xdr:nvSpPr>
      <xdr:spPr bwMode="auto">
        <a:xfrm>
          <a:off x="6457950" y="5202555"/>
          <a:ext cx="0"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28</xdr:row>
      <xdr:rowOff>106680</xdr:rowOff>
    </xdr:from>
    <xdr:ext cx="0" cy="110490"/>
    <xdr:sp macro="" textlink="">
      <xdr:nvSpPr>
        <xdr:cNvPr id="146" name="Text Box 45"/>
        <xdr:cNvSpPr txBox="1">
          <a:spLocks noChangeArrowheads="1"/>
        </xdr:cNvSpPr>
      </xdr:nvSpPr>
      <xdr:spPr bwMode="auto">
        <a:xfrm>
          <a:off x="6457950" y="4964430"/>
          <a:ext cx="0" cy="110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31</xdr:row>
      <xdr:rowOff>0</xdr:rowOff>
    </xdr:from>
    <xdr:ext cx="0" cy="179070"/>
    <xdr:sp macro="" textlink="">
      <xdr:nvSpPr>
        <xdr:cNvPr id="147" name="Text Box 46"/>
        <xdr:cNvSpPr txBox="1">
          <a:spLocks noChangeArrowheads="1"/>
        </xdr:cNvSpPr>
      </xdr:nvSpPr>
      <xdr:spPr bwMode="auto">
        <a:xfrm>
          <a:off x="6457950" y="5372100"/>
          <a:ext cx="0" cy="179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36</xdr:row>
      <xdr:rowOff>0</xdr:rowOff>
    </xdr:from>
    <xdr:ext cx="1905" cy="171450"/>
    <xdr:sp macro="" textlink="">
      <xdr:nvSpPr>
        <xdr:cNvPr id="148" name="Text Box 46"/>
        <xdr:cNvSpPr txBox="1">
          <a:spLocks noChangeArrowheads="1"/>
        </xdr:cNvSpPr>
      </xdr:nvSpPr>
      <xdr:spPr bwMode="auto">
        <a:xfrm>
          <a:off x="4551045" y="6229350"/>
          <a:ext cx="190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36</xdr:row>
      <xdr:rowOff>0</xdr:rowOff>
    </xdr:from>
    <xdr:ext cx="1905" cy="171450"/>
    <xdr:sp macro="" textlink="">
      <xdr:nvSpPr>
        <xdr:cNvPr id="149" name="Text Box 46"/>
        <xdr:cNvSpPr txBox="1">
          <a:spLocks noChangeArrowheads="1"/>
        </xdr:cNvSpPr>
      </xdr:nvSpPr>
      <xdr:spPr bwMode="auto">
        <a:xfrm>
          <a:off x="4551045" y="6229350"/>
          <a:ext cx="190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388620</xdr:rowOff>
    </xdr:from>
    <xdr:ext cx="0" cy="154305"/>
    <xdr:sp macro="" textlink="">
      <xdr:nvSpPr>
        <xdr:cNvPr id="150" name="Text Box 23"/>
        <xdr:cNvSpPr txBox="1">
          <a:spLocks noChangeArrowheads="1"/>
        </xdr:cNvSpPr>
      </xdr:nvSpPr>
      <xdr:spPr bwMode="auto">
        <a:xfrm>
          <a:off x="6457950" y="5198745"/>
          <a:ext cx="0" cy="154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312420</xdr:rowOff>
    </xdr:from>
    <xdr:ext cx="0" cy="78105"/>
    <xdr:sp macro="" textlink="">
      <xdr:nvSpPr>
        <xdr:cNvPr id="151" name="Text Box 24"/>
        <xdr:cNvSpPr txBox="1">
          <a:spLocks noChangeArrowheads="1"/>
        </xdr:cNvSpPr>
      </xdr:nvSpPr>
      <xdr:spPr bwMode="auto">
        <a:xfrm>
          <a:off x="6457950" y="5198745"/>
          <a:ext cx="0" cy="78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350520</xdr:rowOff>
    </xdr:from>
    <xdr:ext cx="0" cy="116205"/>
    <xdr:sp macro="" textlink="">
      <xdr:nvSpPr>
        <xdr:cNvPr id="152" name="Text Box 25"/>
        <xdr:cNvSpPr txBox="1">
          <a:spLocks noChangeArrowheads="1"/>
        </xdr:cNvSpPr>
      </xdr:nvSpPr>
      <xdr:spPr bwMode="auto">
        <a:xfrm>
          <a:off x="6457950" y="5198745"/>
          <a:ext cx="0" cy="116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182880</xdr:rowOff>
    </xdr:from>
    <xdr:ext cx="0" cy="5715"/>
    <xdr:sp macro="" textlink="">
      <xdr:nvSpPr>
        <xdr:cNvPr id="153" name="Text Box 26"/>
        <xdr:cNvSpPr txBox="1">
          <a:spLocks noChangeArrowheads="1"/>
        </xdr:cNvSpPr>
      </xdr:nvSpPr>
      <xdr:spPr bwMode="auto">
        <a:xfrm>
          <a:off x="6457950" y="5202555"/>
          <a:ext cx="0" cy="5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259080</xdr:rowOff>
    </xdr:from>
    <xdr:ext cx="0" cy="13335"/>
    <xdr:sp macro="" textlink="">
      <xdr:nvSpPr>
        <xdr:cNvPr id="154" name="Text Box 27"/>
        <xdr:cNvSpPr txBox="1">
          <a:spLocks noChangeArrowheads="1"/>
        </xdr:cNvSpPr>
      </xdr:nvSpPr>
      <xdr:spPr bwMode="auto">
        <a:xfrm>
          <a:off x="6457950" y="5202555"/>
          <a:ext cx="0" cy="13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274320</xdr:rowOff>
    </xdr:from>
    <xdr:ext cx="0" cy="40005"/>
    <xdr:sp macro="" textlink="">
      <xdr:nvSpPr>
        <xdr:cNvPr id="155" name="Text Box 28"/>
        <xdr:cNvSpPr txBox="1">
          <a:spLocks noChangeArrowheads="1"/>
        </xdr:cNvSpPr>
      </xdr:nvSpPr>
      <xdr:spPr bwMode="auto">
        <a:xfrm>
          <a:off x="6457950" y="5198745"/>
          <a:ext cx="0" cy="40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274320</xdr:rowOff>
    </xdr:from>
    <xdr:ext cx="0" cy="40005"/>
    <xdr:sp macro="" textlink="">
      <xdr:nvSpPr>
        <xdr:cNvPr id="156" name="Text Box 29"/>
        <xdr:cNvSpPr txBox="1">
          <a:spLocks noChangeArrowheads="1"/>
        </xdr:cNvSpPr>
      </xdr:nvSpPr>
      <xdr:spPr bwMode="auto">
        <a:xfrm>
          <a:off x="6457950" y="5198745"/>
          <a:ext cx="0" cy="40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274320</xdr:rowOff>
    </xdr:from>
    <xdr:ext cx="0" cy="40005"/>
    <xdr:sp macro="" textlink="">
      <xdr:nvSpPr>
        <xdr:cNvPr id="157" name="Text Box 30"/>
        <xdr:cNvSpPr txBox="1">
          <a:spLocks noChangeArrowheads="1"/>
        </xdr:cNvSpPr>
      </xdr:nvSpPr>
      <xdr:spPr bwMode="auto">
        <a:xfrm>
          <a:off x="6457950" y="5198745"/>
          <a:ext cx="0" cy="40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289560</xdr:rowOff>
    </xdr:from>
    <xdr:ext cx="0" cy="41910"/>
    <xdr:sp macro="" textlink="">
      <xdr:nvSpPr>
        <xdr:cNvPr id="158" name="Text Box 31"/>
        <xdr:cNvSpPr txBox="1">
          <a:spLocks noChangeArrowheads="1"/>
        </xdr:cNvSpPr>
      </xdr:nvSpPr>
      <xdr:spPr bwMode="auto">
        <a:xfrm>
          <a:off x="6457950" y="520446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289560</xdr:rowOff>
    </xdr:from>
    <xdr:ext cx="0" cy="41910"/>
    <xdr:sp macro="" textlink="">
      <xdr:nvSpPr>
        <xdr:cNvPr id="159" name="Text Box 32"/>
        <xdr:cNvSpPr txBox="1">
          <a:spLocks noChangeArrowheads="1"/>
        </xdr:cNvSpPr>
      </xdr:nvSpPr>
      <xdr:spPr bwMode="auto">
        <a:xfrm>
          <a:off x="6457950" y="520446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289560</xdr:rowOff>
    </xdr:from>
    <xdr:ext cx="0" cy="41910"/>
    <xdr:sp macro="" textlink="">
      <xdr:nvSpPr>
        <xdr:cNvPr id="160" name="Text Box 33"/>
        <xdr:cNvSpPr txBox="1">
          <a:spLocks noChangeArrowheads="1"/>
        </xdr:cNvSpPr>
      </xdr:nvSpPr>
      <xdr:spPr bwMode="auto">
        <a:xfrm>
          <a:off x="6457950" y="520446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31</xdr:row>
      <xdr:rowOff>0</xdr:rowOff>
    </xdr:from>
    <xdr:ext cx="0" cy="179070"/>
    <xdr:sp macro="" textlink="">
      <xdr:nvSpPr>
        <xdr:cNvPr id="161" name="Text Box 35"/>
        <xdr:cNvSpPr txBox="1">
          <a:spLocks noChangeArrowheads="1"/>
        </xdr:cNvSpPr>
      </xdr:nvSpPr>
      <xdr:spPr bwMode="auto">
        <a:xfrm>
          <a:off x="6457950" y="5372100"/>
          <a:ext cx="0" cy="179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350520</xdr:rowOff>
    </xdr:from>
    <xdr:ext cx="0" cy="116205"/>
    <xdr:sp macro="" textlink="">
      <xdr:nvSpPr>
        <xdr:cNvPr id="162" name="Text Box 36"/>
        <xdr:cNvSpPr txBox="1">
          <a:spLocks noChangeArrowheads="1"/>
        </xdr:cNvSpPr>
      </xdr:nvSpPr>
      <xdr:spPr bwMode="auto">
        <a:xfrm>
          <a:off x="6457950" y="5198745"/>
          <a:ext cx="0" cy="116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312420</xdr:rowOff>
    </xdr:from>
    <xdr:ext cx="0" cy="78105"/>
    <xdr:sp macro="" textlink="">
      <xdr:nvSpPr>
        <xdr:cNvPr id="163" name="Text Box 37"/>
        <xdr:cNvSpPr txBox="1">
          <a:spLocks noChangeArrowheads="1"/>
        </xdr:cNvSpPr>
      </xdr:nvSpPr>
      <xdr:spPr bwMode="auto">
        <a:xfrm>
          <a:off x="6457950" y="5198745"/>
          <a:ext cx="0" cy="78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274320</xdr:rowOff>
    </xdr:from>
    <xdr:ext cx="0" cy="40005"/>
    <xdr:sp macro="" textlink="">
      <xdr:nvSpPr>
        <xdr:cNvPr id="164" name="Text Box 38"/>
        <xdr:cNvSpPr txBox="1">
          <a:spLocks noChangeArrowheads="1"/>
        </xdr:cNvSpPr>
      </xdr:nvSpPr>
      <xdr:spPr bwMode="auto">
        <a:xfrm>
          <a:off x="6457950" y="5198745"/>
          <a:ext cx="0" cy="40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297180</xdr:rowOff>
    </xdr:from>
    <xdr:ext cx="0" cy="51435"/>
    <xdr:sp macro="" textlink="">
      <xdr:nvSpPr>
        <xdr:cNvPr id="165" name="Text Box 39"/>
        <xdr:cNvSpPr txBox="1">
          <a:spLocks noChangeArrowheads="1"/>
        </xdr:cNvSpPr>
      </xdr:nvSpPr>
      <xdr:spPr bwMode="auto">
        <a:xfrm>
          <a:off x="6457950" y="5202555"/>
          <a:ext cx="0"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289560</xdr:rowOff>
    </xdr:from>
    <xdr:ext cx="0" cy="41910"/>
    <xdr:sp macro="" textlink="">
      <xdr:nvSpPr>
        <xdr:cNvPr id="166" name="Text Box 40"/>
        <xdr:cNvSpPr txBox="1">
          <a:spLocks noChangeArrowheads="1"/>
        </xdr:cNvSpPr>
      </xdr:nvSpPr>
      <xdr:spPr bwMode="auto">
        <a:xfrm>
          <a:off x="6457950" y="520446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350520</xdr:rowOff>
    </xdr:from>
    <xdr:ext cx="0" cy="116205"/>
    <xdr:sp macro="" textlink="">
      <xdr:nvSpPr>
        <xdr:cNvPr id="167" name="Text Box 41"/>
        <xdr:cNvSpPr txBox="1">
          <a:spLocks noChangeArrowheads="1"/>
        </xdr:cNvSpPr>
      </xdr:nvSpPr>
      <xdr:spPr bwMode="auto">
        <a:xfrm>
          <a:off x="6457950" y="5198745"/>
          <a:ext cx="0" cy="116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312420</xdr:rowOff>
    </xdr:from>
    <xdr:ext cx="0" cy="78105"/>
    <xdr:sp macro="" textlink="">
      <xdr:nvSpPr>
        <xdr:cNvPr id="168" name="Text Box 42"/>
        <xdr:cNvSpPr txBox="1">
          <a:spLocks noChangeArrowheads="1"/>
        </xdr:cNvSpPr>
      </xdr:nvSpPr>
      <xdr:spPr bwMode="auto">
        <a:xfrm>
          <a:off x="6457950" y="5198745"/>
          <a:ext cx="0" cy="78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30</xdr:row>
      <xdr:rowOff>7620</xdr:rowOff>
    </xdr:from>
    <xdr:ext cx="0" cy="179070"/>
    <xdr:sp macro="" textlink="">
      <xdr:nvSpPr>
        <xdr:cNvPr id="169" name="Text Box 43"/>
        <xdr:cNvSpPr txBox="1">
          <a:spLocks noChangeArrowheads="1"/>
        </xdr:cNvSpPr>
      </xdr:nvSpPr>
      <xdr:spPr bwMode="auto">
        <a:xfrm>
          <a:off x="6457950" y="5208270"/>
          <a:ext cx="0" cy="179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29</xdr:row>
      <xdr:rowOff>297180</xdr:rowOff>
    </xdr:from>
    <xdr:ext cx="0" cy="51435"/>
    <xdr:sp macro="" textlink="">
      <xdr:nvSpPr>
        <xdr:cNvPr id="170" name="Text Box 44"/>
        <xdr:cNvSpPr txBox="1">
          <a:spLocks noChangeArrowheads="1"/>
        </xdr:cNvSpPr>
      </xdr:nvSpPr>
      <xdr:spPr bwMode="auto">
        <a:xfrm>
          <a:off x="6457950" y="5202555"/>
          <a:ext cx="0"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28</xdr:row>
      <xdr:rowOff>106680</xdr:rowOff>
    </xdr:from>
    <xdr:ext cx="0" cy="110490"/>
    <xdr:sp macro="" textlink="">
      <xdr:nvSpPr>
        <xdr:cNvPr id="171" name="Text Box 45"/>
        <xdr:cNvSpPr txBox="1">
          <a:spLocks noChangeArrowheads="1"/>
        </xdr:cNvSpPr>
      </xdr:nvSpPr>
      <xdr:spPr bwMode="auto">
        <a:xfrm>
          <a:off x="6457950" y="4964430"/>
          <a:ext cx="0" cy="110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31</xdr:row>
      <xdr:rowOff>0</xdr:rowOff>
    </xdr:from>
    <xdr:ext cx="0" cy="179070"/>
    <xdr:sp macro="" textlink="">
      <xdr:nvSpPr>
        <xdr:cNvPr id="172" name="Text Box 46"/>
        <xdr:cNvSpPr txBox="1">
          <a:spLocks noChangeArrowheads="1"/>
        </xdr:cNvSpPr>
      </xdr:nvSpPr>
      <xdr:spPr bwMode="auto">
        <a:xfrm>
          <a:off x="6457950" y="5372100"/>
          <a:ext cx="0" cy="179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36</xdr:row>
      <xdr:rowOff>0</xdr:rowOff>
    </xdr:from>
    <xdr:ext cx="1905" cy="171450"/>
    <xdr:sp macro="" textlink="">
      <xdr:nvSpPr>
        <xdr:cNvPr id="173" name="Text Box 46"/>
        <xdr:cNvSpPr txBox="1">
          <a:spLocks noChangeArrowheads="1"/>
        </xdr:cNvSpPr>
      </xdr:nvSpPr>
      <xdr:spPr bwMode="auto">
        <a:xfrm>
          <a:off x="4551045" y="6229350"/>
          <a:ext cx="190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36</xdr:row>
      <xdr:rowOff>0</xdr:rowOff>
    </xdr:from>
    <xdr:ext cx="1905" cy="171450"/>
    <xdr:sp macro="" textlink="">
      <xdr:nvSpPr>
        <xdr:cNvPr id="174" name="Text Box 46"/>
        <xdr:cNvSpPr txBox="1">
          <a:spLocks noChangeArrowheads="1"/>
        </xdr:cNvSpPr>
      </xdr:nvSpPr>
      <xdr:spPr bwMode="auto">
        <a:xfrm>
          <a:off x="4551045" y="6229350"/>
          <a:ext cx="190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12859"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60"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61"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62"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63"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64"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65"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66"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67"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68"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69"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70"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71"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72"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73"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74"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75"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76"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77"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78"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79"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80"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81"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82"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83"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84"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85"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86"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87"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88"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89"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90"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212891" name="AutoShape 1"/>
        <xdr:cNvSpPr>
          <a:spLocks noChangeArrowheads="1"/>
        </xdr:cNvSpPr>
      </xdr:nvSpPr>
      <xdr:spPr bwMode="auto">
        <a:xfrm>
          <a:off x="1645920" y="16764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624840</xdr:colOff>
      <xdr:row>36</xdr:row>
      <xdr:rowOff>53340</xdr:rowOff>
    </xdr:from>
    <xdr:to>
      <xdr:col>1</xdr:col>
      <xdr:colOff>0</xdr:colOff>
      <xdr:row>37</xdr:row>
      <xdr:rowOff>129540</xdr:rowOff>
    </xdr:to>
    <xdr:sp macro="" textlink="">
      <xdr:nvSpPr>
        <xdr:cNvPr id="223201"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02"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03"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04"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3205"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06"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07"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08"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09"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3210"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11"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12"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13"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14"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3215"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16"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17"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18"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19"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3220"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21"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22"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23"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24"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3225"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26"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27"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28"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3229"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3230"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3231"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5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5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5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25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6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6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6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6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26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6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6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6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6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26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7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7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7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7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27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7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7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7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7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27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8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8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8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8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28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8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8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8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8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28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9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9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9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9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29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9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9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29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29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29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0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0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0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0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0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0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0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0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0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0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1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1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1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1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1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1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1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1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1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1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2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2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2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2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2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2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2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2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2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2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3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3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3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3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3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3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3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3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3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3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4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4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4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4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4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4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4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4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4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4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5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5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5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5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5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5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5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5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5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5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6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6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6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6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6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6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6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6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6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6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7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7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7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7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7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7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7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7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7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7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8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8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8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8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8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8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8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8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8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8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9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9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9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9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9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9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9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39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39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39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0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0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0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0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0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0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0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0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0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0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1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1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1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1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1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1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1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1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1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1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2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2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2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2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2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2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2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2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2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2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3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3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3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3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3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3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3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3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3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3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4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4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4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4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4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4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4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4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4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4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5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5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5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5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5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5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5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5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5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5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6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6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6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6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6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6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6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6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6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6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7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7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7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7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7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7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7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7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7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7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8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8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8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8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8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8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8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8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8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8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9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9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9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9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9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95"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96"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497"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498"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499"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500" name="AutoShape 1"/>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501" name="AutoShape 2"/>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36</xdr:row>
      <xdr:rowOff>53340</xdr:rowOff>
    </xdr:from>
    <xdr:to>
      <xdr:col>1</xdr:col>
      <xdr:colOff>0</xdr:colOff>
      <xdr:row>37</xdr:row>
      <xdr:rowOff>129540</xdr:rowOff>
    </xdr:to>
    <xdr:sp macro="" textlink="">
      <xdr:nvSpPr>
        <xdr:cNvPr id="224502" name="AutoShape 8"/>
        <xdr:cNvSpPr>
          <a:spLocks/>
        </xdr:cNvSpPr>
      </xdr:nvSpPr>
      <xdr:spPr bwMode="auto">
        <a:xfrm>
          <a:off x="624840" y="61722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624840</xdr:colOff>
      <xdr:row>41</xdr:row>
      <xdr:rowOff>53340</xdr:rowOff>
    </xdr:from>
    <xdr:to>
      <xdr:col>1</xdr:col>
      <xdr:colOff>0</xdr:colOff>
      <xdr:row>42</xdr:row>
      <xdr:rowOff>129540</xdr:rowOff>
    </xdr:to>
    <xdr:sp macro="" textlink="">
      <xdr:nvSpPr>
        <xdr:cNvPr id="224503" name="AutoShape 9"/>
        <xdr:cNvSpPr>
          <a:spLocks/>
        </xdr:cNvSpPr>
      </xdr:nvSpPr>
      <xdr:spPr bwMode="auto">
        <a:xfrm>
          <a:off x="624840" y="7010400"/>
          <a:ext cx="76200" cy="243840"/>
        </a:xfrm>
        <a:prstGeom prst="leftBrace">
          <a:avLst>
            <a:gd name="adj1" fmla="val 26667"/>
            <a:gd name="adj2" fmla="val 53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601980</xdr:colOff>
      <xdr:row>47</xdr:row>
      <xdr:rowOff>30480</xdr:rowOff>
    </xdr:from>
    <xdr:to>
      <xdr:col>0</xdr:col>
      <xdr:colOff>685800</xdr:colOff>
      <xdr:row>52</xdr:row>
      <xdr:rowOff>160020</xdr:rowOff>
    </xdr:to>
    <xdr:sp macro="" textlink="">
      <xdr:nvSpPr>
        <xdr:cNvPr id="224504" name="AutoShape 10"/>
        <xdr:cNvSpPr>
          <a:spLocks/>
        </xdr:cNvSpPr>
      </xdr:nvSpPr>
      <xdr:spPr bwMode="auto">
        <a:xfrm>
          <a:off x="601980" y="7993380"/>
          <a:ext cx="83820" cy="967740"/>
        </a:xfrm>
        <a:prstGeom prst="leftBrace">
          <a:avLst>
            <a:gd name="adj1" fmla="val 96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mailto:+C17-@SUM(D17:J17,B33:F33)" TargetMode="External"/><Relationship Id="rId2" Type="http://schemas.openxmlformats.org/officeDocument/2006/relationships/hyperlink" Target="mailto:+C16-@SUM(D16:J16,B32:F32)" TargetMode="External"/><Relationship Id="rId1" Type="http://schemas.openxmlformats.org/officeDocument/2006/relationships/hyperlink" Target="mailto:+C15-@SUM(D15:J15,B31:F31,H31:I31)" TargetMode="External"/><Relationship Id="rId5" Type="http://schemas.openxmlformats.org/officeDocument/2006/relationships/printerSettings" Target="../printerSettings/printerSettings14.bin"/><Relationship Id="rId4" Type="http://schemas.openxmlformats.org/officeDocument/2006/relationships/hyperlink" Target="mailto:+C18-@SUM(D18:J18,B33:F33)"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tabSelected="1" view="pageBreakPreview" zoomScaleNormal="100" zoomScaleSheetLayoutView="100" workbookViewId="0"/>
  </sheetViews>
  <sheetFormatPr defaultColWidth="9" defaultRowHeight="13.5"/>
  <cols>
    <col min="1" max="1" width="11" style="82" customWidth="1"/>
    <col min="2" max="2" width="3" style="82" customWidth="1"/>
    <col min="3" max="3" width="3.75" style="82" customWidth="1"/>
    <col min="4" max="5" width="3" style="82" customWidth="1"/>
    <col min="6" max="6" width="2.75" style="82" customWidth="1"/>
    <col min="7" max="7" width="3.875" style="82" customWidth="1"/>
    <col min="8" max="8" width="3" style="82" customWidth="1"/>
    <col min="9" max="9" width="3.5" style="82" customWidth="1"/>
    <col min="10" max="10" width="3" style="82" customWidth="1"/>
    <col min="11" max="11" width="3.625" style="82" customWidth="1"/>
    <col min="12" max="12" width="3" style="82" customWidth="1"/>
    <col min="13" max="13" width="3.5" style="82" customWidth="1"/>
    <col min="14" max="14" width="3" style="82" customWidth="1"/>
    <col min="15" max="15" width="3.875" style="82" customWidth="1"/>
    <col min="16" max="16" width="3" style="82" customWidth="1"/>
    <col min="17" max="17" width="3.5" style="82" customWidth="1"/>
    <col min="18" max="18" width="3" style="82" customWidth="1"/>
    <col min="19" max="19" width="4.25" style="82" customWidth="1"/>
    <col min="20" max="20" width="3" style="82" customWidth="1"/>
    <col min="21" max="21" width="3.5" style="82" customWidth="1"/>
    <col min="22" max="22" width="3.75" style="82" customWidth="1"/>
    <col min="23" max="23" width="4.375" style="82" customWidth="1"/>
    <col min="24" max="24" width="3" style="82" customWidth="1"/>
    <col min="25" max="25" width="4" style="82" customWidth="1"/>
    <col min="26" max="26" width="3" style="82" customWidth="1"/>
    <col min="27" max="27" width="4" style="82" customWidth="1"/>
    <col min="28" max="28" width="2.25" style="82" customWidth="1"/>
    <col min="29" max="16384" width="9" style="82"/>
  </cols>
  <sheetData>
    <row r="1" spans="1:28" ht="18.75">
      <c r="A1" s="249" t="s">
        <v>493</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row>
    <row r="2" spans="1:28">
      <c r="A2" s="250"/>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1:28">
      <c r="A3" s="251" t="s">
        <v>494</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row>
    <row r="4" spans="1:28" ht="14.25" thickBot="1">
      <c r="A4" s="252" t="s">
        <v>280</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row>
    <row r="5" spans="1:28" ht="14.25" thickTop="1">
      <c r="A5" s="477" t="s">
        <v>1</v>
      </c>
      <c r="B5" s="489" t="s">
        <v>0</v>
      </c>
      <c r="C5" s="490"/>
      <c r="D5" s="495" t="s">
        <v>6</v>
      </c>
      <c r="E5" s="496"/>
      <c r="F5" s="496"/>
      <c r="G5" s="496"/>
      <c r="H5" s="496"/>
      <c r="I5" s="496"/>
      <c r="J5" s="495" t="s">
        <v>274</v>
      </c>
      <c r="K5" s="496"/>
      <c r="L5" s="496"/>
      <c r="M5" s="496"/>
      <c r="N5" s="496"/>
      <c r="O5" s="496"/>
      <c r="P5" s="495" t="s">
        <v>448</v>
      </c>
      <c r="Q5" s="496"/>
      <c r="R5" s="496"/>
      <c r="S5" s="496"/>
      <c r="T5" s="496"/>
      <c r="U5" s="496"/>
      <c r="V5" s="528" t="s">
        <v>479</v>
      </c>
      <c r="W5" s="529"/>
      <c r="X5" s="529"/>
      <c r="Y5" s="529"/>
      <c r="Z5" s="529"/>
      <c r="AA5" s="529"/>
      <c r="AB5" s="250"/>
    </row>
    <row r="6" spans="1:28">
      <c r="A6" s="478"/>
      <c r="B6" s="491"/>
      <c r="C6" s="492"/>
      <c r="D6" s="491" t="s">
        <v>2</v>
      </c>
      <c r="E6" s="527"/>
      <c r="F6" s="491" t="s">
        <v>5</v>
      </c>
      <c r="G6" s="527"/>
      <c r="H6" s="510" t="s">
        <v>259</v>
      </c>
      <c r="I6" s="511"/>
      <c r="J6" s="491" t="s">
        <v>2</v>
      </c>
      <c r="K6" s="527"/>
      <c r="L6" s="491" t="s">
        <v>3</v>
      </c>
      <c r="M6" s="527"/>
      <c r="N6" s="491" t="s">
        <v>4</v>
      </c>
      <c r="O6" s="527"/>
      <c r="P6" s="491" t="s">
        <v>2</v>
      </c>
      <c r="Q6" s="527"/>
      <c r="R6" s="491" t="s">
        <v>3</v>
      </c>
      <c r="S6" s="527"/>
      <c r="T6" s="491" t="s">
        <v>4</v>
      </c>
      <c r="U6" s="527"/>
      <c r="V6" s="520" t="s">
        <v>7</v>
      </c>
      <c r="W6" s="521"/>
      <c r="X6" s="521"/>
      <c r="Y6" s="521"/>
      <c r="Z6" s="521"/>
      <c r="AA6" s="521"/>
      <c r="AB6" s="250"/>
    </row>
    <row r="7" spans="1:28">
      <c r="A7" s="479"/>
      <c r="B7" s="491"/>
      <c r="C7" s="492"/>
      <c r="D7" s="491"/>
      <c r="E7" s="527"/>
      <c r="F7" s="491"/>
      <c r="G7" s="527"/>
      <c r="H7" s="524" t="s">
        <v>260</v>
      </c>
      <c r="I7" s="525"/>
      <c r="J7" s="491"/>
      <c r="K7" s="527"/>
      <c r="L7" s="491"/>
      <c r="M7" s="527"/>
      <c r="N7" s="491"/>
      <c r="O7" s="527"/>
      <c r="P7" s="491"/>
      <c r="Q7" s="527"/>
      <c r="R7" s="491"/>
      <c r="S7" s="527"/>
      <c r="T7" s="491"/>
      <c r="U7" s="527"/>
      <c r="V7" s="515" t="s">
        <v>2</v>
      </c>
      <c r="W7" s="515"/>
      <c r="X7" s="515" t="s">
        <v>3</v>
      </c>
      <c r="Y7" s="515"/>
      <c r="Z7" s="516" t="s">
        <v>4</v>
      </c>
      <c r="AA7" s="526"/>
      <c r="AB7" s="250"/>
    </row>
    <row r="8" spans="1:28">
      <c r="A8" s="136" t="s">
        <v>461</v>
      </c>
      <c r="B8" s="514">
        <v>29</v>
      </c>
      <c r="C8" s="473"/>
      <c r="D8" s="473">
        <v>510</v>
      </c>
      <c r="E8" s="473">
        <v>425</v>
      </c>
      <c r="F8" s="473">
        <v>425</v>
      </c>
      <c r="G8" s="473"/>
      <c r="H8" s="473">
        <v>85</v>
      </c>
      <c r="I8" s="473"/>
      <c r="J8" s="473">
        <v>763</v>
      </c>
      <c r="K8" s="473"/>
      <c r="L8" s="473">
        <v>293</v>
      </c>
      <c r="M8" s="473"/>
      <c r="N8" s="473">
        <v>470</v>
      </c>
      <c r="O8" s="473"/>
      <c r="P8" s="473">
        <v>137</v>
      </c>
      <c r="Q8" s="473"/>
      <c r="R8" s="473">
        <v>43</v>
      </c>
      <c r="S8" s="473"/>
      <c r="T8" s="473">
        <v>94</v>
      </c>
      <c r="U8" s="473"/>
      <c r="V8" s="473">
        <v>12860</v>
      </c>
      <c r="W8" s="473"/>
      <c r="X8" s="473">
        <v>6546</v>
      </c>
      <c r="Y8" s="473"/>
      <c r="Z8" s="473">
        <v>6314</v>
      </c>
      <c r="AA8" s="473"/>
      <c r="AB8" s="250"/>
    </row>
    <row r="9" spans="1:28">
      <c r="A9" s="136" t="s">
        <v>521</v>
      </c>
      <c r="B9" s="466">
        <v>29</v>
      </c>
      <c r="C9" s="467"/>
      <c r="D9" s="467">
        <v>506</v>
      </c>
      <c r="E9" s="467">
        <v>425</v>
      </c>
      <c r="F9" s="467">
        <v>415</v>
      </c>
      <c r="G9" s="467"/>
      <c r="H9" s="467">
        <v>91</v>
      </c>
      <c r="I9" s="467"/>
      <c r="J9" s="467">
        <v>772</v>
      </c>
      <c r="K9" s="467"/>
      <c r="L9" s="467">
        <v>301</v>
      </c>
      <c r="M9" s="467"/>
      <c r="N9" s="467">
        <v>471</v>
      </c>
      <c r="O9" s="467"/>
      <c r="P9" s="467">
        <v>131</v>
      </c>
      <c r="Q9" s="467"/>
      <c r="R9" s="467">
        <v>40</v>
      </c>
      <c r="S9" s="467"/>
      <c r="T9" s="467">
        <v>91</v>
      </c>
      <c r="U9" s="467"/>
      <c r="V9" s="467">
        <v>12604</v>
      </c>
      <c r="W9" s="467"/>
      <c r="X9" s="467">
        <v>6428</v>
      </c>
      <c r="Y9" s="467"/>
      <c r="Z9" s="467">
        <v>6176</v>
      </c>
      <c r="AA9" s="467"/>
      <c r="AB9" s="250"/>
    </row>
    <row r="10" spans="1:28">
      <c r="A10" s="136" t="s">
        <v>557</v>
      </c>
      <c r="B10" s="466">
        <v>29</v>
      </c>
      <c r="C10" s="467"/>
      <c r="D10" s="467">
        <v>507</v>
      </c>
      <c r="E10" s="467"/>
      <c r="F10" s="467">
        <v>409</v>
      </c>
      <c r="G10" s="467"/>
      <c r="H10" s="467">
        <v>98</v>
      </c>
      <c r="I10" s="467"/>
      <c r="J10" s="467">
        <v>778</v>
      </c>
      <c r="K10" s="467"/>
      <c r="L10" s="467">
        <v>294</v>
      </c>
      <c r="M10" s="467"/>
      <c r="N10" s="467">
        <v>484</v>
      </c>
      <c r="O10" s="467"/>
      <c r="P10" s="467">
        <v>129</v>
      </c>
      <c r="Q10" s="467"/>
      <c r="R10" s="467">
        <v>42</v>
      </c>
      <c r="S10" s="467"/>
      <c r="T10" s="467">
        <v>87</v>
      </c>
      <c r="U10" s="467"/>
      <c r="V10" s="467">
        <f>SUM(X10:AA10)</f>
        <v>12324</v>
      </c>
      <c r="W10" s="467"/>
      <c r="X10" s="467">
        <v>6255</v>
      </c>
      <c r="Y10" s="467"/>
      <c r="Z10" s="467">
        <v>6069</v>
      </c>
      <c r="AA10" s="467"/>
      <c r="AB10" s="250"/>
    </row>
    <row r="11" spans="1:28">
      <c r="A11" s="136" t="s">
        <v>653</v>
      </c>
      <c r="B11" s="466">
        <v>29</v>
      </c>
      <c r="C11" s="467"/>
      <c r="D11" s="467">
        <v>499</v>
      </c>
      <c r="E11" s="467"/>
      <c r="F11" s="467">
        <v>398</v>
      </c>
      <c r="G11" s="467"/>
      <c r="H11" s="467">
        <v>101</v>
      </c>
      <c r="I11" s="467"/>
      <c r="J11" s="467">
        <v>779</v>
      </c>
      <c r="K11" s="467"/>
      <c r="L11" s="467">
        <v>302</v>
      </c>
      <c r="M11" s="467"/>
      <c r="N11" s="467">
        <v>477</v>
      </c>
      <c r="O11" s="467"/>
      <c r="P11" s="467">
        <v>125</v>
      </c>
      <c r="Q11" s="467"/>
      <c r="R11" s="467">
        <v>43</v>
      </c>
      <c r="S11" s="467"/>
      <c r="T11" s="467">
        <v>82</v>
      </c>
      <c r="U11" s="467"/>
      <c r="V11" s="467">
        <v>12114</v>
      </c>
      <c r="W11" s="467"/>
      <c r="X11" s="467">
        <v>6199</v>
      </c>
      <c r="Y11" s="467"/>
      <c r="Z11" s="488">
        <v>5915</v>
      </c>
      <c r="AA11" s="488"/>
      <c r="AB11" s="250"/>
    </row>
    <row r="12" spans="1:28" s="8" customFormat="1">
      <c r="A12" s="136" t="s">
        <v>655</v>
      </c>
      <c r="B12" s="466">
        <v>29</v>
      </c>
      <c r="C12" s="467"/>
      <c r="D12" s="467">
        <v>502</v>
      </c>
      <c r="E12" s="467"/>
      <c r="F12" s="467">
        <v>397</v>
      </c>
      <c r="G12" s="467"/>
      <c r="H12" s="467">
        <v>105</v>
      </c>
      <c r="I12" s="467"/>
      <c r="J12" s="467">
        <v>781</v>
      </c>
      <c r="K12" s="467"/>
      <c r="L12" s="467">
        <v>296</v>
      </c>
      <c r="M12" s="467"/>
      <c r="N12" s="467">
        <v>485</v>
      </c>
      <c r="O12" s="467"/>
      <c r="P12" s="467">
        <v>121</v>
      </c>
      <c r="Q12" s="467"/>
      <c r="R12" s="467">
        <v>42</v>
      </c>
      <c r="S12" s="467"/>
      <c r="T12" s="467">
        <v>79</v>
      </c>
      <c r="U12" s="467"/>
      <c r="V12" s="467">
        <v>11938</v>
      </c>
      <c r="W12" s="467"/>
      <c r="X12" s="467">
        <v>6108</v>
      </c>
      <c r="Y12" s="467"/>
      <c r="Z12" s="467">
        <v>5830</v>
      </c>
      <c r="AA12" s="467"/>
      <c r="AB12" s="254"/>
    </row>
    <row r="13" spans="1:28">
      <c r="A13" s="135"/>
      <c r="B13" s="466"/>
      <c r="C13" s="467"/>
      <c r="D13" s="467"/>
      <c r="E13" s="467"/>
      <c r="F13" s="467"/>
      <c r="G13" s="467"/>
      <c r="H13" s="467"/>
      <c r="I13" s="467"/>
      <c r="J13" s="467"/>
      <c r="K13" s="467"/>
      <c r="L13" s="467"/>
      <c r="M13" s="467"/>
      <c r="N13" s="467"/>
      <c r="O13" s="467"/>
      <c r="P13" s="467"/>
      <c r="Q13" s="467"/>
      <c r="R13" s="467"/>
      <c r="S13" s="467"/>
      <c r="T13" s="467"/>
      <c r="U13" s="467"/>
      <c r="V13" s="512"/>
      <c r="W13" s="512"/>
      <c r="X13" s="467"/>
      <c r="Y13" s="467"/>
      <c r="Z13" s="476"/>
      <c r="AA13" s="476"/>
      <c r="AB13" s="250"/>
    </row>
    <row r="14" spans="1:28">
      <c r="A14" s="268" t="s">
        <v>656</v>
      </c>
      <c r="B14" s="513">
        <v>29</v>
      </c>
      <c r="C14" s="505">
        <v>29</v>
      </c>
      <c r="D14" s="523">
        <v>501</v>
      </c>
      <c r="E14" s="523">
        <v>399</v>
      </c>
      <c r="F14" s="505">
        <v>399</v>
      </c>
      <c r="G14" s="505"/>
      <c r="H14" s="505">
        <v>102</v>
      </c>
      <c r="I14" s="505"/>
      <c r="J14" s="505">
        <v>773</v>
      </c>
      <c r="K14" s="505"/>
      <c r="L14" s="505">
        <v>294</v>
      </c>
      <c r="M14" s="505"/>
      <c r="N14" s="505">
        <v>479</v>
      </c>
      <c r="O14" s="505"/>
      <c r="P14" s="505">
        <v>121</v>
      </c>
      <c r="Q14" s="505"/>
      <c r="R14" s="505">
        <v>43</v>
      </c>
      <c r="S14" s="505"/>
      <c r="T14" s="505">
        <v>78</v>
      </c>
      <c r="U14" s="505"/>
      <c r="V14" s="505">
        <v>11820</v>
      </c>
      <c r="W14" s="505"/>
      <c r="X14" s="505">
        <v>6026</v>
      </c>
      <c r="Y14" s="505"/>
      <c r="Z14" s="517">
        <v>5794</v>
      </c>
      <c r="AA14" s="517"/>
      <c r="AB14" s="250"/>
    </row>
    <row r="15" spans="1:28" ht="14.25" thickBot="1">
      <c r="A15" s="252"/>
      <c r="B15" s="250"/>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row>
    <row r="16" spans="1:28" ht="14.25" thickTop="1">
      <c r="A16" s="477" t="s">
        <v>1</v>
      </c>
      <c r="B16" s="518" t="s">
        <v>480</v>
      </c>
      <c r="C16" s="519"/>
      <c r="D16" s="519"/>
      <c r="E16" s="519"/>
      <c r="F16" s="519"/>
      <c r="G16" s="519"/>
      <c r="H16" s="519"/>
      <c r="I16" s="519"/>
      <c r="J16" s="519"/>
      <c r="K16" s="519"/>
      <c r="L16" s="519"/>
      <c r="M16" s="519"/>
      <c r="N16" s="519"/>
      <c r="O16" s="519"/>
      <c r="P16" s="519"/>
      <c r="Q16" s="519"/>
      <c r="R16" s="519"/>
      <c r="S16" s="519"/>
      <c r="T16" s="519"/>
      <c r="U16" s="519"/>
      <c r="V16" s="519"/>
      <c r="W16" s="519"/>
      <c r="X16" s="519"/>
      <c r="Y16" s="519"/>
      <c r="Z16" s="250"/>
      <c r="AA16" s="250"/>
      <c r="AB16" s="250"/>
    </row>
    <row r="17" spans="1:28">
      <c r="A17" s="478"/>
      <c r="B17" s="520" t="s">
        <v>8</v>
      </c>
      <c r="C17" s="521"/>
      <c r="D17" s="521"/>
      <c r="E17" s="522"/>
      <c r="F17" s="520" t="s">
        <v>9</v>
      </c>
      <c r="G17" s="521"/>
      <c r="H17" s="521"/>
      <c r="I17" s="522"/>
      <c r="J17" s="520" t="s">
        <v>10</v>
      </c>
      <c r="K17" s="521"/>
      <c r="L17" s="521"/>
      <c r="M17" s="522"/>
      <c r="N17" s="520" t="s">
        <v>11</v>
      </c>
      <c r="O17" s="521"/>
      <c r="P17" s="521"/>
      <c r="Q17" s="522"/>
      <c r="R17" s="520" t="s">
        <v>12</v>
      </c>
      <c r="S17" s="521"/>
      <c r="T17" s="521"/>
      <c r="U17" s="522"/>
      <c r="V17" s="520" t="s">
        <v>13</v>
      </c>
      <c r="W17" s="521"/>
      <c r="X17" s="521"/>
      <c r="Y17" s="521"/>
      <c r="Z17" s="250"/>
      <c r="AA17" s="250"/>
      <c r="AB17" s="250"/>
    </row>
    <row r="18" spans="1:28">
      <c r="A18" s="479"/>
      <c r="B18" s="515" t="s">
        <v>3</v>
      </c>
      <c r="C18" s="515"/>
      <c r="D18" s="515" t="s">
        <v>4</v>
      </c>
      <c r="E18" s="516"/>
      <c r="F18" s="515" t="s">
        <v>3</v>
      </c>
      <c r="G18" s="515"/>
      <c r="H18" s="515" t="s">
        <v>4</v>
      </c>
      <c r="I18" s="516"/>
      <c r="J18" s="515" t="s">
        <v>3</v>
      </c>
      <c r="K18" s="515"/>
      <c r="L18" s="515" t="s">
        <v>4</v>
      </c>
      <c r="M18" s="516"/>
      <c r="N18" s="515" t="s">
        <v>3</v>
      </c>
      <c r="O18" s="515"/>
      <c r="P18" s="515" t="s">
        <v>4</v>
      </c>
      <c r="Q18" s="516"/>
      <c r="R18" s="515" t="s">
        <v>3</v>
      </c>
      <c r="S18" s="515"/>
      <c r="T18" s="515" t="s">
        <v>4</v>
      </c>
      <c r="U18" s="516"/>
      <c r="V18" s="515" t="s">
        <v>3</v>
      </c>
      <c r="W18" s="515"/>
      <c r="X18" s="515" t="s">
        <v>4</v>
      </c>
      <c r="Y18" s="516"/>
      <c r="Z18" s="250"/>
      <c r="AA18" s="250"/>
      <c r="AB18" s="250"/>
    </row>
    <row r="19" spans="1:28">
      <c r="A19" s="136" t="s">
        <v>461</v>
      </c>
      <c r="B19" s="514">
        <v>1016</v>
      </c>
      <c r="C19" s="473"/>
      <c r="D19" s="473">
        <v>1032</v>
      </c>
      <c r="E19" s="473"/>
      <c r="F19" s="473">
        <v>1055</v>
      </c>
      <c r="G19" s="473"/>
      <c r="H19" s="473">
        <v>999</v>
      </c>
      <c r="I19" s="473"/>
      <c r="J19" s="473">
        <v>1076</v>
      </c>
      <c r="K19" s="473"/>
      <c r="L19" s="473">
        <v>1022</v>
      </c>
      <c r="M19" s="473"/>
      <c r="N19" s="473">
        <v>1088</v>
      </c>
      <c r="O19" s="473"/>
      <c r="P19" s="473">
        <v>1125</v>
      </c>
      <c r="Q19" s="473"/>
      <c r="R19" s="473">
        <v>1173</v>
      </c>
      <c r="S19" s="473"/>
      <c r="T19" s="473">
        <v>1038</v>
      </c>
      <c r="U19" s="473"/>
      <c r="V19" s="473">
        <v>1138</v>
      </c>
      <c r="W19" s="473"/>
      <c r="X19" s="473">
        <v>1098</v>
      </c>
      <c r="Y19" s="473"/>
      <c r="Z19" s="250"/>
      <c r="AA19" s="250"/>
      <c r="AB19" s="250"/>
    </row>
    <row r="20" spans="1:28">
      <c r="A20" s="136" t="s">
        <v>521</v>
      </c>
      <c r="B20" s="466">
        <v>994</v>
      </c>
      <c r="C20" s="467"/>
      <c r="D20" s="467">
        <v>933</v>
      </c>
      <c r="E20" s="467"/>
      <c r="F20" s="467">
        <v>1019</v>
      </c>
      <c r="G20" s="467"/>
      <c r="H20" s="467">
        <v>1043</v>
      </c>
      <c r="I20" s="467"/>
      <c r="J20" s="467">
        <v>1058</v>
      </c>
      <c r="K20" s="467"/>
      <c r="L20" s="467">
        <v>1002</v>
      </c>
      <c r="M20" s="467"/>
      <c r="N20" s="467">
        <v>1079</v>
      </c>
      <c r="O20" s="467"/>
      <c r="P20" s="467">
        <v>1030</v>
      </c>
      <c r="Q20" s="467"/>
      <c r="R20" s="467">
        <v>1101</v>
      </c>
      <c r="S20" s="467"/>
      <c r="T20" s="467">
        <v>1128</v>
      </c>
      <c r="U20" s="467"/>
      <c r="V20" s="467">
        <v>1177</v>
      </c>
      <c r="W20" s="467"/>
      <c r="X20" s="467">
        <v>1040</v>
      </c>
      <c r="Y20" s="467"/>
      <c r="Z20" s="250"/>
      <c r="AA20" s="250"/>
      <c r="AB20" s="250"/>
    </row>
    <row r="21" spans="1:28">
      <c r="A21" s="136" t="s">
        <v>557</v>
      </c>
      <c r="B21" s="466">
        <v>1001</v>
      </c>
      <c r="C21" s="467"/>
      <c r="D21" s="467">
        <v>922</v>
      </c>
      <c r="E21" s="467"/>
      <c r="F21" s="467">
        <v>991</v>
      </c>
      <c r="G21" s="467"/>
      <c r="H21" s="467">
        <v>932</v>
      </c>
      <c r="I21" s="467"/>
      <c r="J21" s="467">
        <v>1023</v>
      </c>
      <c r="K21" s="467"/>
      <c r="L21" s="467">
        <v>1047</v>
      </c>
      <c r="M21" s="467"/>
      <c r="N21" s="467">
        <v>1060</v>
      </c>
      <c r="O21" s="467"/>
      <c r="P21" s="467">
        <v>1006</v>
      </c>
      <c r="Q21" s="467"/>
      <c r="R21" s="467">
        <v>1074</v>
      </c>
      <c r="S21" s="467"/>
      <c r="T21" s="467">
        <v>1032</v>
      </c>
      <c r="U21" s="467"/>
      <c r="V21" s="467">
        <v>1106</v>
      </c>
      <c r="W21" s="467"/>
      <c r="X21" s="467">
        <v>1130</v>
      </c>
      <c r="Y21" s="467"/>
      <c r="Z21" s="250"/>
      <c r="AA21" s="250"/>
      <c r="AB21" s="250"/>
    </row>
    <row r="22" spans="1:28">
      <c r="A22" s="136" t="s">
        <v>653</v>
      </c>
      <c r="B22" s="466">
        <v>1009</v>
      </c>
      <c r="C22" s="467"/>
      <c r="D22" s="467">
        <v>956</v>
      </c>
      <c r="E22" s="467"/>
      <c r="F22" s="467">
        <v>1013</v>
      </c>
      <c r="G22" s="467"/>
      <c r="H22" s="467">
        <v>923</v>
      </c>
      <c r="I22" s="467"/>
      <c r="J22" s="467">
        <v>1004</v>
      </c>
      <c r="K22" s="467"/>
      <c r="L22" s="467">
        <v>937</v>
      </c>
      <c r="M22" s="467"/>
      <c r="N22" s="467">
        <v>1021</v>
      </c>
      <c r="O22" s="467"/>
      <c r="P22" s="467">
        <v>1059</v>
      </c>
      <c r="Q22" s="467"/>
      <c r="R22" s="467">
        <v>1063</v>
      </c>
      <c r="S22" s="467"/>
      <c r="T22" s="467">
        <v>1007</v>
      </c>
      <c r="U22" s="467"/>
      <c r="V22" s="467">
        <v>1089</v>
      </c>
      <c r="W22" s="467"/>
      <c r="X22" s="467">
        <v>1033</v>
      </c>
      <c r="Y22" s="467"/>
      <c r="Z22" s="250"/>
      <c r="AA22" s="250"/>
      <c r="AB22" s="250"/>
    </row>
    <row r="23" spans="1:28" s="95" customFormat="1">
      <c r="A23" s="136" t="s">
        <v>655</v>
      </c>
      <c r="B23" s="466">
        <v>994</v>
      </c>
      <c r="C23" s="467">
        <v>923</v>
      </c>
      <c r="D23" s="467">
        <v>923</v>
      </c>
      <c r="E23" s="467"/>
      <c r="F23" s="467">
        <v>1009</v>
      </c>
      <c r="G23" s="467"/>
      <c r="H23" s="467">
        <v>961</v>
      </c>
      <c r="I23" s="467"/>
      <c r="J23" s="467">
        <v>1011</v>
      </c>
      <c r="K23" s="467"/>
      <c r="L23" s="467">
        <v>928</v>
      </c>
      <c r="M23" s="467"/>
      <c r="N23" s="467">
        <v>1008</v>
      </c>
      <c r="O23" s="467"/>
      <c r="P23" s="467">
        <v>939</v>
      </c>
      <c r="Q23" s="467"/>
      <c r="R23" s="467">
        <v>1021</v>
      </c>
      <c r="S23" s="467"/>
      <c r="T23" s="467">
        <v>1064</v>
      </c>
      <c r="U23" s="467"/>
      <c r="V23" s="467">
        <v>1065</v>
      </c>
      <c r="W23" s="467"/>
      <c r="X23" s="467">
        <v>1015</v>
      </c>
      <c r="Y23" s="467"/>
      <c r="Z23" s="254"/>
      <c r="AA23" s="254"/>
      <c r="AB23" s="254"/>
    </row>
    <row r="24" spans="1:28">
      <c r="A24" s="135"/>
      <c r="B24" s="466"/>
      <c r="C24" s="467"/>
      <c r="D24" s="467"/>
      <c r="E24" s="467"/>
      <c r="F24" s="467"/>
      <c r="G24" s="467"/>
      <c r="H24" s="467"/>
      <c r="I24" s="467"/>
      <c r="J24" s="467"/>
      <c r="K24" s="467"/>
      <c r="L24" s="467"/>
      <c r="M24" s="467"/>
      <c r="N24" s="467"/>
      <c r="O24" s="467"/>
      <c r="P24" s="467"/>
      <c r="Q24" s="467"/>
      <c r="R24" s="467"/>
      <c r="S24" s="467"/>
      <c r="T24" s="467"/>
      <c r="U24" s="467"/>
      <c r="V24" s="512"/>
      <c r="W24" s="512"/>
      <c r="X24" s="467"/>
      <c r="Y24" s="467"/>
      <c r="Z24" s="250"/>
      <c r="AA24" s="250"/>
      <c r="AB24" s="250"/>
    </row>
    <row r="25" spans="1:28">
      <c r="A25" s="268" t="s">
        <v>656</v>
      </c>
      <c r="B25" s="513">
        <v>945</v>
      </c>
      <c r="C25" s="505"/>
      <c r="D25" s="505">
        <v>956</v>
      </c>
      <c r="E25" s="505"/>
      <c r="F25" s="505">
        <v>1006</v>
      </c>
      <c r="G25" s="505"/>
      <c r="H25" s="505">
        <v>926</v>
      </c>
      <c r="I25" s="505"/>
      <c r="J25" s="505">
        <v>1011</v>
      </c>
      <c r="K25" s="505"/>
      <c r="L25" s="505">
        <v>972</v>
      </c>
      <c r="M25" s="505"/>
      <c r="N25" s="505">
        <v>1015</v>
      </c>
      <c r="O25" s="505"/>
      <c r="P25" s="505">
        <v>934</v>
      </c>
      <c r="Q25" s="505"/>
      <c r="R25" s="505">
        <v>1016</v>
      </c>
      <c r="S25" s="505"/>
      <c r="T25" s="505">
        <v>942</v>
      </c>
      <c r="U25" s="505"/>
      <c r="V25" s="505">
        <v>1033</v>
      </c>
      <c r="W25" s="505"/>
      <c r="X25" s="505">
        <v>1064</v>
      </c>
      <c r="Y25" s="505"/>
      <c r="Z25" s="250"/>
      <c r="AA25" s="250"/>
      <c r="AB25" s="250"/>
    </row>
    <row r="26" spans="1:28">
      <c r="A26" s="255"/>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0"/>
      <c r="AA26" s="250"/>
      <c r="AB26" s="250"/>
    </row>
    <row r="27" spans="1:28">
      <c r="A27" s="257"/>
      <c r="B27" s="488"/>
      <c r="C27" s="488"/>
      <c r="D27" s="488"/>
      <c r="E27" s="488"/>
      <c r="F27" s="488"/>
      <c r="G27" s="488"/>
      <c r="H27" s="488"/>
      <c r="I27" s="488"/>
      <c r="J27" s="488"/>
      <c r="K27" s="488"/>
      <c r="L27" s="488"/>
      <c r="M27" s="488"/>
      <c r="N27" s="488"/>
      <c r="O27" s="488"/>
      <c r="P27" s="488"/>
      <c r="Q27" s="488"/>
      <c r="R27" s="488"/>
      <c r="S27" s="488"/>
      <c r="T27" s="488"/>
      <c r="U27" s="488"/>
      <c r="V27" s="488"/>
      <c r="W27" s="488"/>
      <c r="X27" s="488"/>
      <c r="Y27" s="488"/>
      <c r="Z27" s="250"/>
      <c r="AA27" s="250"/>
      <c r="AB27" s="250"/>
    </row>
    <row r="28" spans="1:28">
      <c r="A28" s="251" t="s">
        <v>495</v>
      </c>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row>
    <row r="29" spans="1:28" ht="14.25" thickBot="1">
      <c r="A29" s="252" t="s">
        <v>280</v>
      </c>
      <c r="B29" s="250"/>
      <c r="C29" s="250"/>
      <c r="D29" s="250"/>
      <c r="E29" s="258"/>
      <c r="F29" s="258"/>
      <c r="G29" s="258"/>
      <c r="H29" s="258"/>
      <c r="I29" s="258"/>
      <c r="J29" s="258"/>
      <c r="K29" s="258"/>
      <c r="L29" s="258"/>
      <c r="M29" s="258"/>
      <c r="N29" s="250"/>
      <c r="O29" s="250"/>
      <c r="P29" s="250"/>
      <c r="Q29" s="250"/>
      <c r="R29" s="250"/>
      <c r="S29" s="250"/>
      <c r="T29" s="250"/>
      <c r="U29" s="250"/>
      <c r="V29" s="250"/>
      <c r="W29" s="250"/>
      <c r="X29" s="250"/>
      <c r="Y29" s="250"/>
      <c r="Z29" s="250"/>
      <c r="AA29" s="250"/>
      <c r="AB29" s="250"/>
    </row>
    <row r="30" spans="1:28" ht="14.25" thickTop="1">
      <c r="A30" s="477" t="s">
        <v>1</v>
      </c>
      <c r="B30" s="489" t="s">
        <v>0</v>
      </c>
      <c r="C30" s="490"/>
      <c r="D30" s="495" t="s">
        <v>252</v>
      </c>
      <c r="E30" s="496"/>
      <c r="F30" s="496"/>
      <c r="G30" s="496"/>
      <c r="H30" s="496"/>
      <c r="I30" s="497"/>
      <c r="J30" s="495" t="s">
        <v>274</v>
      </c>
      <c r="K30" s="496"/>
      <c r="L30" s="496"/>
      <c r="M30" s="496"/>
      <c r="N30" s="496"/>
      <c r="O30" s="497"/>
      <c r="P30" s="495" t="s">
        <v>448</v>
      </c>
      <c r="Q30" s="496"/>
      <c r="R30" s="496"/>
      <c r="S30" s="496"/>
      <c r="T30" s="496"/>
      <c r="U30" s="496"/>
      <c r="V30" s="250"/>
      <c r="W30" s="250"/>
      <c r="X30" s="250"/>
      <c r="Y30" s="250"/>
      <c r="Z30" s="250"/>
      <c r="AA30" s="250"/>
      <c r="AB30" s="250"/>
    </row>
    <row r="31" spans="1:28">
      <c r="A31" s="478"/>
      <c r="B31" s="491"/>
      <c r="C31" s="492"/>
      <c r="D31" s="498" t="s">
        <v>16</v>
      </c>
      <c r="E31" s="499"/>
      <c r="F31" s="502" t="s">
        <v>253</v>
      </c>
      <c r="G31" s="503"/>
      <c r="H31" s="510" t="s">
        <v>259</v>
      </c>
      <c r="I31" s="511"/>
      <c r="J31" s="498" t="s">
        <v>16</v>
      </c>
      <c r="K31" s="499"/>
      <c r="L31" s="502" t="s">
        <v>3</v>
      </c>
      <c r="M31" s="503"/>
      <c r="N31" s="502" t="s">
        <v>4</v>
      </c>
      <c r="O31" s="503"/>
      <c r="P31" s="498" t="s">
        <v>16</v>
      </c>
      <c r="Q31" s="499"/>
      <c r="R31" s="502" t="s">
        <v>3</v>
      </c>
      <c r="S31" s="503"/>
      <c r="T31" s="502" t="s">
        <v>4</v>
      </c>
      <c r="U31" s="506"/>
      <c r="V31" s="250"/>
      <c r="W31" s="250"/>
      <c r="X31" s="250"/>
      <c r="Y31" s="250"/>
      <c r="Z31" s="250"/>
      <c r="AA31" s="250"/>
      <c r="AB31" s="250"/>
    </row>
    <row r="32" spans="1:28">
      <c r="A32" s="479"/>
      <c r="B32" s="493"/>
      <c r="C32" s="494"/>
      <c r="D32" s="500"/>
      <c r="E32" s="501"/>
      <c r="F32" s="504"/>
      <c r="G32" s="479"/>
      <c r="H32" s="508" t="s">
        <v>260</v>
      </c>
      <c r="I32" s="509"/>
      <c r="J32" s="500"/>
      <c r="K32" s="501"/>
      <c r="L32" s="504"/>
      <c r="M32" s="479"/>
      <c r="N32" s="504"/>
      <c r="O32" s="479"/>
      <c r="P32" s="500"/>
      <c r="Q32" s="501"/>
      <c r="R32" s="504"/>
      <c r="S32" s="479"/>
      <c r="T32" s="504"/>
      <c r="U32" s="507"/>
      <c r="V32" s="250"/>
      <c r="W32" s="250"/>
      <c r="X32" s="250"/>
      <c r="Y32" s="250"/>
      <c r="Z32" s="250"/>
      <c r="AA32" s="250"/>
      <c r="AB32" s="250"/>
    </row>
    <row r="33" spans="1:28">
      <c r="A33" s="136" t="s">
        <v>461</v>
      </c>
      <c r="B33" s="471">
        <v>17</v>
      </c>
      <c r="C33" s="472"/>
      <c r="D33" s="473">
        <v>222</v>
      </c>
      <c r="E33" s="473"/>
      <c r="F33" s="473">
        <v>185</v>
      </c>
      <c r="G33" s="473"/>
      <c r="H33" s="473">
        <v>37</v>
      </c>
      <c r="I33" s="473"/>
      <c r="J33" s="473">
        <v>454</v>
      </c>
      <c r="K33" s="473"/>
      <c r="L33" s="473">
        <v>256</v>
      </c>
      <c r="M33" s="473"/>
      <c r="N33" s="473">
        <v>198</v>
      </c>
      <c r="O33" s="473"/>
      <c r="P33" s="473">
        <v>46</v>
      </c>
      <c r="Q33" s="473"/>
      <c r="R33" s="473">
        <v>20</v>
      </c>
      <c r="S33" s="473"/>
      <c r="T33" s="473">
        <v>26</v>
      </c>
      <c r="U33" s="473"/>
      <c r="V33" s="250"/>
      <c r="W33" s="250"/>
      <c r="X33" s="250"/>
      <c r="Y33" s="250"/>
      <c r="Z33" s="250"/>
      <c r="AA33" s="250"/>
      <c r="AB33" s="250"/>
    </row>
    <row r="34" spans="1:28">
      <c r="A34" s="136" t="s">
        <v>521</v>
      </c>
      <c r="B34" s="468">
        <v>17</v>
      </c>
      <c r="C34" s="465"/>
      <c r="D34" s="467">
        <v>220</v>
      </c>
      <c r="E34" s="467"/>
      <c r="F34" s="467">
        <v>178</v>
      </c>
      <c r="G34" s="467"/>
      <c r="H34" s="467">
        <v>42</v>
      </c>
      <c r="I34" s="467"/>
      <c r="J34" s="467">
        <v>447</v>
      </c>
      <c r="K34" s="467"/>
      <c r="L34" s="467">
        <v>253</v>
      </c>
      <c r="M34" s="467"/>
      <c r="N34" s="467">
        <v>194</v>
      </c>
      <c r="O34" s="467"/>
      <c r="P34" s="467">
        <v>45</v>
      </c>
      <c r="Q34" s="467"/>
      <c r="R34" s="467">
        <v>20</v>
      </c>
      <c r="S34" s="467"/>
      <c r="T34" s="467">
        <v>25</v>
      </c>
      <c r="U34" s="467"/>
      <c r="V34" s="250"/>
      <c r="W34" s="250"/>
      <c r="X34" s="250"/>
      <c r="Y34" s="250"/>
      <c r="Z34" s="250"/>
      <c r="AA34" s="250"/>
      <c r="AB34" s="250"/>
    </row>
    <row r="35" spans="1:28">
      <c r="A35" s="136" t="s">
        <v>557</v>
      </c>
      <c r="B35" s="468">
        <v>17</v>
      </c>
      <c r="C35" s="465"/>
      <c r="D35" s="467">
        <v>223</v>
      </c>
      <c r="E35" s="467"/>
      <c r="F35" s="467">
        <v>175</v>
      </c>
      <c r="G35" s="467"/>
      <c r="H35" s="467">
        <v>48</v>
      </c>
      <c r="I35" s="467"/>
      <c r="J35" s="467">
        <v>452</v>
      </c>
      <c r="K35" s="467"/>
      <c r="L35" s="467">
        <v>256</v>
      </c>
      <c r="M35" s="467"/>
      <c r="N35" s="467">
        <v>196</v>
      </c>
      <c r="O35" s="467"/>
      <c r="P35" s="467">
        <v>45</v>
      </c>
      <c r="Q35" s="467"/>
      <c r="R35" s="467">
        <v>20</v>
      </c>
      <c r="S35" s="467"/>
      <c r="T35" s="467">
        <v>25</v>
      </c>
      <c r="U35" s="467"/>
      <c r="V35" s="250"/>
      <c r="W35" s="250"/>
      <c r="X35" s="250"/>
      <c r="Y35" s="250"/>
      <c r="Z35" s="250"/>
      <c r="AA35" s="250"/>
      <c r="AB35" s="250"/>
    </row>
    <row r="36" spans="1:28">
      <c r="A36" s="136" t="s">
        <v>658</v>
      </c>
      <c r="B36" s="465">
        <v>17</v>
      </c>
      <c r="C36" s="465"/>
      <c r="D36" s="465">
        <v>226</v>
      </c>
      <c r="E36" s="465"/>
      <c r="F36" s="465">
        <v>175</v>
      </c>
      <c r="G36" s="465"/>
      <c r="H36" s="465">
        <v>51</v>
      </c>
      <c r="I36" s="465"/>
      <c r="J36" s="467">
        <v>458</v>
      </c>
      <c r="K36" s="467"/>
      <c r="L36" s="467">
        <v>257</v>
      </c>
      <c r="M36" s="467"/>
      <c r="N36" s="465">
        <v>201</v>
      </c>
      <c r="O36" s="465"/>
      <c r="P36" s="467">
        <v>47</v>
      </c>
      <c r="Q36" s="467"/>
      <c r="R36" s="467">
        <v>22</v>
      </c>
      <c r="S36" s="467"/>
      <c r="T36" s="465">
        <v>25</v>
      </c>
      <c r="U36" s="465"/>
      <c r="V36" s="250"/>
      <c r="W36" s="250"/>
      <c r="X36" s="250"/>
      <c r="Y36" s="250"/>
      <c r="Z36" s="250"/>
      <c r="AA36" s="250"/>
      <c r="AB36" s="250"/>
    </row>
    <row r="37" spans="1:28" s="95" customFormat="1">
      <c r="A37" s="136" t="s">
        <v>655</v>
      </c>
      <c r="B37" s="466">
        <v>17</v>
      </c>
      <c r="C37" s="467"/>
      <c r="D37" s="467">
        <v>224</v>
      </c>
      <c r="E37" s="467"/>
      <c r="F37" s="467">
        <v>177</v>
      </c>
      <c r="G37" s="467"/>
      <c r="H37" s="467">
        <v>47</v>
      </c>
      <c r="I37" s="467"/>
      <c r="J37" s="467">
        <v>453</v>
      </c>
      <c r="K37" s="467"/>
      <c r="L37" s="467">
        <v>250</v>
      </c>
      <c r="M37" s="467"/>
      <c r="N37" s="467">
        <v>203</v>
      </c>
      <c r="O37" s="467"/>
      <c r="P37" s="467">
        <v>47</v>
      </c>
      <c r="Q37" s="467"/>
      <c r="R37" s="467">
        <v>23</v>
      </c>
      <c r="S37" s="467"/>
      <c r="T37" s="467">
        <v>24</v>
      </c>
      <c r="U37" s="467"/>
      <c r="V37" s="254"/>
      <c r="W37" s="254"/>
      <c r="X37" s="254"/>
      <c r="Y37" s="254"/>
      <c r="Z37" s="254"/>
      <c r="AA37" s="254"/>
      <c r="AB37" s="254"/>
    </row>
    <row r="38" spans="1:28">
      <c r="A38" s="135"/>
      <c r="B38" s="259"/>
      <c r="C38" s="260"/>
      <c r="D38" s="261"/>
      <c r="E38" s="262"/>
      <c r="F38" s="262"/>
      <c r="G38" s="262"/>
      <c r="H38" s="263"/>
      <c r="I38" s="263"/>
      <c r="J38" s="263"/>
      <c r="K38" s="262"/>
      <c r="L38" s="263"/>
      <c r="M38" s="262"/>
      <c r="N38" s="262"/>
      <c r="O38" s="262"/>
      <c r="P38" s="262"/>
      <c r="Q38" s="262"/>
      <c r="R38" s="262"/>
      <c r="S38" s="262"/>
      <c r="T38" s="262"/>
      <c r="U38" s="262"/>
      <c r="V38" s="250"/>
      <c r="W38" s="250"/>
      <c r="X38" s="250"/>
      <c r="Y38" s="250"/>
      <c r="Z38" s="250"/>
      <c r="AA38" s="250"/>
      <c r="AB38" s="250"/>
    </row>
    <row r="39" spans="1:28">
      <c r="A39" s="279" t="s">
        <v>657</v>
      </c>
      <c r="B39" s="464">
        <v>17</v>
      </c>
      <c r="C39" s="463"/>
      <c r="D39" s="487">
        <v>227</v>
      </c>
      <c r="E39" s="487"/>
      <c r="F39" s="487">
        <v>176</v>
      </c>
      <c r="G39" s="487"/>
      <c r="H39" s="487">
        <v>51</v>
      </c>
      <c r="I39" s="487"/>
      <c r="J39" s="463">
        <v>456</v>
      </c>
      <c r="K39" s="463"/>
      <c r="L39" s="463">
        <v>250</v>
      </c>
      <c r="M39" s="463"/>
      <c r="N39" s="463">
        <v>206</v>
      </c>
      <c r="O39" s="463"/>
      <c r="P39" s="463">
        <v>48</v>
      </c>
      <c r="Q39" s="463"/>
      <c r="R39" s="463">
        <v>22</v>
      </c>
      <c r="S39" s="463"/>
      <c r="T39" s="463">
        <v>26</v>
      </c>
      <c r="U39" s="463"/>
      <c r="V39" s="250"/>
      <c r="W39" s="250"/>
      <c r="X39" s="250"/>
      <c r="Y39" s="250"/>
      <c r="Z39" s="250"/>
      <c r="AA39" s="250"/>
      <c r="AB39" s="250"/>
    </row>
    <row r="40" spans="1:28">
      <c r="A40" s="253" t="s">
        <v>14</v>
      </c>
      <c r="B40" s="462">
        <v>16</v>
      </c>
      <c r="C40" s="459"/>
      <c r="D40" s="486">
        <v>227</v>
      </c>
      <c r="E40" s="486"/>
      <c r="F40" s="486">
        <v>176</v>
      </c>
      <c r="G40" s="486"/>
      <c r="H40" s="486">
        <v>51</v>
      </c>
      <c r="I40" s="486"/>
      <c r="J40" s="486">
        <v>456</v>
      </c>
      <c r="K40" s="486"/>
      <c r="L40" s="486">
        <v>250</v>
      </c>
      <c r="M40" s="486"/>
      <c r="N40" s="486">
        <v>206</v>
      </c>
      <c r="O40" s="486"/>
      <c r="P40" s="486">
        <v>48</v>
      </c>
      <c r="Q40" s="486"/>
      <c r="R40" s="486">
        <v>22</v>
      </c>
      <c r="S40" s="486"/>
      <c r="T40" s="486">
        <v>26</v>
      </c>
      <c r="U40" s="486"/>
      <c r="V40" s="250"/>
      <c r="W40" s="250"/>
      <c r="X40" s="250"/>
      <c r="Y40" s="250"/>
      <c r="Z40" s="250"/>
      <c r="AA40" s="250"/>
      <c r="AB40" s="250"/>
    </row>
    <row r="41" spans="1:28">
      <c r="A41" s="264" t="s">
        <v>15</v>
      </c>
      <c r="B41" s="460">
        <v>1</v>
      </c>
      <c r="C41" s="461"/>
      <c r="D41" s="461">
        <v>0</v>
      </c>
      <c r="E41" s="461"/>
      <c r="F41" s="461">
        <v>0</v>
      </c>
      <c r="G41" s="461"/>
      <c r="H41" s="461">
        <v>0</v>
      </c>
      <c r="I41" s="461"/>
      <c r="J41" s="461">
        <v>0</v>
      </c>
      <c r="K41" s="461"/>
      <c r="L41" s="461">
        <v>0</v>
      </c>
      <c r="M41" s="461"/>
      <c r="N41" s="461">
        <v>0</v>
      </c>
      <c r="O41" s="461"/>
      <c r="P41" s="461">
        <v>0</v>
      </c>
      <c r="Q41" s="461"/>
      <c r="R41" s="461">
        <v>0</v>
      </c>
      <c r="S41" s="461"/>
      <c r="T41" s="461">
        <v>0</v>
      </c>
      <c r="U41" s="461"/>
      <c r="V41" s="250"/>
      <c r="W41" s="250"/>
      <c r="X41" s="250"/>
      <c r="Y41" s="250"/>
      <c r="Z41" s="250"/>
      <c r="AA41" s="250"/>
      <c r="AB41" s="250"/>
    </row>
    <row r="42" spans="1:28" ht="14.25" thickBot="1">
      <c r="A42" s="250"/>
      <c r="B42" s="250"/>
      <c r="C42" s="250"/>
      <c r="D42" s="250"/>
      <c r="E42" s="475"/>
      <c r="F42" s="476"/>
      <c r="G42" s="476"/>
      <c r="H42" s="475"/>
      <c r="I42" s="476"/>
      <c r="J42" s="476"/>
      <c r="K42" s="475"/>
      <c r="L42" s="476"/>
      <c r="M42" s="476"/>
      <c r="N42" s="475"/>
      <c r="O42" s="476"/>
      <c r="P42" s="476"/>
      <c r="Q42" s="475"/>
      <c r="R42" s="476"/>
      <c r="S42" s="476"/>
      <c r="T42" s="475"/>
      <c r="U42" s="476"/>
      <c r="V42" s="476"/>
      <c r="W42" s="475"/>
      <c r="X42" s="476"/>
      <c r="Y42" s="476"/>
      <c r="Z42" s="475"/>
      <c r="AA42" s="476"/>
      <c r="AB42" s="476"/>
    </row>
    <row r="43" spans="1:28" ht="14.25" thickTop="1">
      <c r="A43" s="477" t="s">
        <v>1</v>
      </c>
      <c r="B43" s="480" t="s">
        <v>19</v>
      </c>
      <c r="C43" s="481"/>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row>
    <row r="44" spans="1:28">
      <c r="A44" s="478"/>
      <c r="B44" s="482" t="s">
        <v>7</v>
      </c>
      <c r="C44" s="482"/>
      <c r="D44" s="482"/>
      <c r="E44" s="482"/>
      <c r="F44" s="482"/>
      <c r="G44" s="482"/>
      <c r="H44" s="482"/>
      <c r="I44" s="482"/>
      <c r="J44" s="482"/>
      <c r="K44" s="483" t="s">
        <v>17</v>
      </c>
      <c r="L44" s="483"/>
      <c r="M44" s="483"/>
      <c r="N44" s="483"/>
      <c r="O44" s="483"/>
      <c r="P44" s="483"/>
      <c r="Q44" s="483" t="s">
        <v>18</v>
      </c>
      <c r="R44" s="483"/>
      <c r="S44" s="483"/>
      <c r="T44" s="483"/>
      <c r="U44" s="483"/>
      <c r="V44" s="483"/>
      <c r="W44" s="484" t="s">
        <v>254</v>
      </c>
      <c r="X44" s="485"/>
      <c r="Y44" s="485"/>
      <c r="Z44" s="485"/>
      <c r="AA44" s="485"/>
      <c r="AB44" s="485"/>
    </row>
    <row r="45" spans="1:28">
      <c r="A45" s="479"/>
      <c r="B45" s="469" t="s">
        <v>16</v>
      </c>
      <c r="C45" s="470"/>
      <c r="D45" s="474"/>
      <c r="E45" s="469" t="s">
        <v>3</v>
      </c>
      <c r="F45" s="470"/>
      <c r="G45" s="470"/>
      <c r="H45" s="469" t="s">
        <v>4</v>
      </c>
      <c r="I45" s="470"/>
      <c r="J45" s="470"/>
      <c r="K45" s="469" t="s">
        <v>3</v>
      </c>
      <c r="L45" s="470"/>
      <c r="M45" s="470"/>
      <c r="N45" s="469" t="s">
        <v>4</v>
      </c>
      <c r="O45" s="470"/>
      <c r="P45" s="470"/>
      <c r="Q45" s="469" t="s">
        <v>3</v>
      </c>
      <c r="R45" s="470"/>
      <c r="S45" s="470"/>
      <c r="T45" s="469" t="s">
        <v>4</v>
      </c>
      <c r="U45" s="470"/>
      <c r="V45" s="470"/>
      <c r="W45" s="469" t="s">
        <v>3</v>
      </c>
      <c r="X45" s="470"/>
      <c r="Y45" s="474"/>
      <c r="Z45" s="469" t="s">
        <v>4</v>
      </c>
      <c r="AA45" s="470"/>
      <c r="AB45" s="470"/>
    </row>
    <row r="46" spans="1:28">
      <c r="A46" s="136" t="s">
        <v>461</v>
      </c>
      <c r="B46" s="471">
        <v>6512</v>
      </c>
      <c r="C46" s="472"/>
      <c r="D46" s="472"/>
      <c r="E46" s="473">
        <v>3362</v>
      </c>
      <c r="F46" s="473"/>
      <c r="G46" s="473"/>
      <c r="H46" s="473">
        <v>3150</v>
      </c>
      <c r="I46" s="473"/>
      <c r="J46" s="473"/>
      <c r="K46" s="473">
        <v>1071</v>
      </c>
      <c r="L46" s="473"/>
      <c r="M46" s="473"/>
      <c r="N46" s="473">
        <v>1025</v>
      </c>
      <c r="O46" s="473"/>
      <c r="P46" s="473"/>
      <c r="Q46" s="473">
        <v>1101</v>
      </c>
      <c r="R46" s="473"/>
      <c r="S46" s="473"/>
      <c r="T46" s="473">
        <v>1051</v>
      </c>
      <c r="U46" s="473"/>
      <c r="V46" s="473"/>
      <c r="W46" s="473">
        <v>1190</v>
      </c>
      <c r="X46" s="473"/>
      <c r="Y46" s="473"/>
      <c r="Z46" s="473">
        <v>1074</v>
      </c>
      <c r="AA46" s="473"/>
      <c r="AB46" s="473"/>
    </row>
    <row r="47" spans="1:28">
      <c r="A47" s="136" t="s">
        <v>521</v>
      </c>
      <c r="B47" s="468">
        <v>6356</v>
      </c>
      <c r="C47" s="465"/>
      <c r="D47" s="465"/>
      <c r="E47" s="467">
        <v>3250</v>
      </c>
      <c r="F47" s="467"/>
      <c r="G47" s="467"/>
      <c r="H47" s="467">
        <v>3106</v>
      </c>
      <c r="I47" s="467"/>
      <c r="J47" s="467"/>
      <c r="K47" s="467">
        <v>1074</v>
      </c>
      <c r="L47" s="467"/>
      <c r="M47" s="467"/>
      <c r="N47" s="467">
        <v>1027</v>
      </c>
      <c r="O47" s="467"/>
      <c r="P47" s="467"/>
      <c r="Q47" s="467">
        <v>1071</v>
      </c>
      <c r="R47" s="467"/>
      <c r="S47" s="467"/>
      <c r="T47" s="467">
        <v>1023</v>
      </c>
      <c r="U47" s="467"/>
      <c r="V47" s="467"/>
      <c r="W47" s="467">
        <v>1105</v>
      </c>
      <c r="X47" s="467"/>
      <c r="Y47" s="467"/>
      <c r="Z47" s="467">
        <v>1056</v>
      </c>
      <c r="AA47" s="467"/>
      <c r="AB47" s="467"/>
    </row>
    <row r="48" spans="1:28">
      <c r="A48" s="136" t="s">
        <v>557</v>
      </c>
      <c r="B48" s="468">
        <v>6287</v>
      </c>
      <c r="C48" s="465"/>
      <c r="D48" s="465"/>
      <c r="E48" s="467">
        <v>3245</v>
      </c>
      <c r="F48" s="467"/>
      <c r="G48" s="467"/>
      <c r="H48" s="467">
        <v>3042</v>
      </c>
      <c r="I48" s="467"/>
      <c r="J48" s="467"/>
      <c r="K48" s="467">
        <v>1099</v>
      </c>
      <c r="L48" s="467"/>
      <c r="M48" s="467"/>
      <c r="N48" s="467">
        <v>987</v>
      </c>
      <c r="O48" s="467"/>
      <c r="P48" s="467"/>
      <c r="Q48" s="467">
        <v>1078</v>
      </c>
      <c r="R48" s="467"/>
      <c r="S48" s="467"/>
      <c r="T48" s="467">
        <v>1026</v>
      </c>
      <c r="U48" s="467"/>
      <c r="V48" s="467"/>
      <c r="W48" s="467">
        <v>1068</v>
      </c>
      <c r="X48" s="467"/>
      <c r="Y48" s="467"/>
      <c r="Z48" s="467">
        <v>1029</v>
      </c>
      <c r="AA48" s="467"/>
      <c r="AB48" s="467"/>
    </row>
    <row r="49" spans="1:28">
      <c r="A49" s="136" t="s">
        <v>653</v>
      </c>
      <c r="B49" s="468">
        <v>6333</v>
      </c>
      <c r="C49" s="465"/>
      <c r="D49" s="465"/>
      <c r="E49" s="465">
        <v>3219</v>
      </c>
      <c r="F49" s="465"/>
      <c r="G49" s="465"/>
      <c r="H49" s="465">
        <v>3114</v>
      </c>
      <c r="I49" s="465"/>
      <c r="J49" s="465"/>
      <c r="K49" s="465">
        <v>1045</v>
      </c>
      <c r="L49" s="465"/>
      <c r="M49" s="465"/>
      <c r="N49" s="465">
        <v>1085</v>
      </c>
      <c r="O49" s="465"/>
      <c r="P49" s="465"/>
      <c r="Q49" s="465">
        <v>1100</v>
      </c>
      <c r="R49" s="465"/>
      <c r="S49" s="465"/>
      <c r="T49" s="465">
        <v>997</v>
      </c>
      <c r="U49" s="465"/>
      <c r="V49" s="465"/>
      <c r="W49" s="465">
        <v>1074</v>
      </c>
      <c r="X49" s="465"/>
      <c r="Y49" s="465"/>
      <c r="Z49" s="465">
        <v>1032</v>
      </c>
      <c r="AA49" s="465"/>
      <c r="AB49" s="465"/>
    </row>
    <row r="50" spans="1:28" s="95" customFormat="1">
      <c r="A50" s="136" t="s">
        <v>655</v>
      </c>
      <c r="B50" s="466">
        <v>6264</v>
      </c>
      <c r="C50" s="467"/>
      <c r="D50" s="467"/>
      <c r="E50" s="467">
        <v>3190</v>
      </c>
      <c r="F50" s="467"/>
      <c r="G50" s="467"/>
      <c r="H50" s="467">
        <v>3074</v>
      </c>
      <c r="I50" s="467"/>
      <c r="J50" s="467"/>
      <c r="K50" s="467">
        <v>1038</v>
      </c>
      <c r="L50" s="467"/>
      <c r="M50" s="467"/>
      <c r="N50" s="467">
        <v>991</v>
      </c>
      <c r="O50" s="467"/>
      <c r="P50" s="467"/>
      <c r="Q50" s="467">
        <v>1050</v>
      </c>
      <c r="R50" s="467"/>
      <c r="S50" s="467"/>
      <c r="T50" s="467">
        <v>1093</v>
      </c>
      <c r="U50" s="467"/>
      <c r="V50" s="467"/>
      <c r="W50" s="467">
        <v>1102</v>
      </c>
      <c r="X50" s="467"/>
      <c r="Y50" s="467"/>
      <c r="Z50" s="467">
        <v>990</v>
      </c>
      <c r="AA50" s="467"/>
      <c r="AB50" s="467"/>
    </row>
    <row r="51" spans="1:28">
      <c r="A51" s="135"/>
      <c r="B51" s="331"/>
      <c r="C51" s="332"/>
      <c r="D51" s="332"/>
      <c r="E51" s="330"/>
      <c r="F51" s="330"/>
      <c r="G51" s="330"/>
      <c r="H51" s="330"/>
      <c r="I51" s="330"/>
      <c r="J51" s="330"/>
      <c r="K51" s="330"/>
      <c r="L51" s="330"/>
      <c r="M51" s="330"/>
      <c r="N51" s="330"/>
      <c r="O51" s="330"/>
      <c r="P51" s="330"/>
      <c r="Q51" s="330"/>
      <c r="R51" s="330"/>
      <c r="S51" s="330"/>
      <c r="T51" s="330"/>
      <c r="U51" s="330"/>
      <c r="V51" s="330"/>
      <c r="W51" s="330"/>
      <c r="X51" s="330"/>
      <c r="Y51" s="263"/>
      <c r="Z51" s="330"/>
      <c r="AA51" s="330"/>
      <c r="AB51" s="330"/>
    </row>
    <row r="52" spans="1:28">
      <c r="A52" s="279" t="s">
        <v>657</v>
      </c>
      <c r="B52" s="464">
        <v>6134</v>
      </c>
      <c r="C52" s="463"/>
      <c r="D52" s="463"/>
      <c r="E52" s="463">
        <v>3082</v>
      </c>
      <c r="F52" s="463"/>
      <c r="G52" s="463"/>
      <c r="H52" s="463">
        <v>3052</v>
      </c>
      <c r="I52" s="463"/>
      <c r="J52" s="463"/>
      <c r="K52" s="463">
        <v>978</v>
      </c>
      <c r="L52" s="463"/>
      <c r="M52" s="463"/>
      <c r="N52" s="463">
        <v>957</v>
      </c>
      <c r="O52" s="463"/>
      <c r="P52" s="463"/>
      <c r="Q52" s="463">
        <v>1047</v>
      </c>
      <c r="R52" s="463"/>
      <c r="S52" s="463"/>
      <c r="T52" s="463">
        <v>996</v>
      </c>
      <c r="U52" s="463"/>
      <c r="V52" s="463"/>
      <c r="W52" s="463">
        <v>1057</v>
      </c>
      <c r="X52" s="463"/>
      <c r="Y52" s="463"/>
      <c r="Z52" s="463">
        <v>1099</v>
      </c>
      <c r="AA52" s="463"/>
      <c r="AB52" s="463"/>
    </row>
    <row r="53" spans="1:28">
      <c r="A53" s="253" t="s">
        <v>14</v>
      </c>
      <c r="B53" s="462">
        <v>6134</v>
      </c>
      <c r="C53" s="459"/>
      <c r="D53" s="459"/>
      <c r="E53" s="459">
        <v>3082</v>
      </c>
      <c r="F53" s="459"/>
      <c r="G53" s="459"/>
      <c r="H53" s="459">
        <v>3052</v>
      </c>
      <c r="I53" s="459"/>
      <c r="J53" s="459"/>
      <c r="K53" s="459">
        <v>978</v>
      </c>
      <c r="L53" s="459"/>
      <c r="M53" s="459"/>
      <c r="N53" s="459">
        <v>957</v>
      </c>
      <c r="O53" s="459"/>
      <c r="P53" s="459"/>
      <c r="Q53" s="459">
        <v>1047</v>
      </c>
      <c r="R53" s="459"/>
      <c r="S53" s="459"/>
      <c r="T53" s="459">
        <v>996</v>
      </c>
      <c r="U53" s="459"/>
      <c r="V53" s="459"/>
      <c r="W53" s="459">
        <v>1057</v>
      </c>
      <c r="X53" s="459"/>
      <c r="Y53" s="459"/>
      <c r="Z53" s="459">
        <v>1099</v>
      </c>
      <c r="AA53" s="459"/>
      <c r="AB53" s="459"/>
    </row>
    <row r="54" spans="1:28">
      <c r="A54" s="264" t="s">
        <v>15</v>
      </c>
      <c r="B54" s="460">
        <v>0</v>
      </c>
      <c r="C54" s="461"/>
      <c r="D54" s="461"/>
      <c r="E54" s="461">
        <v>0</v>
      </c>
      <c r="F54" s="461"/>
      <c r="G54" s="461"/>
      <c r="H54" s="461">
        <v>0</v>
      </c>
      <c r="I54" s="461"/>
      <c r="J54" s="461"/>
      <c r="K54" s="461">
        <v>0</v>
      </c>
      <c r="L54" s="461"/>
      <c r="M54" s="461"/>
      <c r="N54" s="461">
        <v>0</v>
      </c>
      <c r="O54" s="461"/>
      <c r="P54" s="461"/>
      <c r="Q54" s="461">
        <v>0</v>
      </c>
      <c r="R54" s="461"/>
      <c r="S54" s="461"/>
      <c r="T54" s="461">
        <v>0</v>
      </c>
      <c r="U54" s="461"/>
      <c r="V54" s="461"/>
      <c r="W54" s="461">
        <v>0</v>
      </c>
      <c r="X54" s="461"/>
      <c r="Y54" s="461"/>
      <c r="Z54" s="461">
        <v>0</v>
      </c>
      <c r="AA54" s="461"/>
      <c r="AB54" s="461"/>
    </row>
    <row r="55" spans="1:28">
      <c r="A55" s="252" t="s">
        <v>449</v>
      </c>
      <c r="B55" s="250"/>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row>
    <row r="57" spans="1:28">
      <c r="B57" s="458"/>
      <c r="C57" s="458"/>
      <c r="D57" s="458"/>
      <c r="E57" s="458"/>
      <c r="F57" s="458"/>
      <c r="G57" s="458"/>
      <c r="H57" s="458"/>
      <c r="I57" s="458"/>
      <c r="J57" s="458"/>
      <c r="K57" s="458"/>
      <c r="L57" s="458"/>
      <c r="M57" s="458"/>
      <c r="N57" s="458"/>
      <c r="O57" s="458"/>
      <c r="P57" s="458"/>
      <c r="Q57" s="458"/>
      <c r="R57" s="458"/>
      <c r="S57" s="458"/>
      <c r="T57" s="458"/>
      <c r="U57" s="458"/>
      <c r="V57" s="458"/>
      <c r="W57" s="458"/>
      <c r="X57" s="458"/>
      <c r="Y57" s="458"/>
      <c r="Z57" s="458"/>
      <c r="AA57" s="458"/>
      <c r="AB57" s="458"/>
    </row>
    <row r="58" spans="1:28">
      <c r="B58" s="458"/>
      <c r="C58" s="458"/>
      <c r="D58" s="458"/>
      <c r="E58" s="458"/>
      <c r="F58" s="458"/>
      <c r="G58" s="458"/>
      <c r="H58" s="458"/>
      <c r="I58" s="458"/>
      <c r="J58" s="458"/>
      <c r="K58" s="458"/>
      <c r="L58" s="458"/>
      <c r="M58" s="458"/>
      <c r="N58" s="458"/>
      <c r="O58" s="458"/>
      <c r="P58" s="458"/>
      <c r="Q58" s="458"/>
      <c r="R58" s="458"/>
      <c r="S58" s="458"/>
      <c r="T58" s="458"/>
      <c r="U58" s="458"/>
      <c r="V58" s="458"/>
      <c r="W58" s="458"/>
      <c r="X58" s="458"/>
      <c r="Y58" s="458"/>
      <c r="Z58" s="458"/>
      <c r="AA58" s="458"/>
      <c r="AB58" s="458"/>
    </row>
    <row r="59" spans="1:28">
      <c r="B59" s="458"/>
      <c r="C59" s="458"/>
      <c r="D59" s="458"/>
      <c r="E59" s="458"/>
      <c r="F59" s="458"/>
      <c r="G59" s="458"/>
      <c r="H59" s="458"/>
      <c r="I59" s="458"/>
      <c r="J59" s="458"/>
      <c r="K59" s="458"/>
      <c r="L59" s="458"/>
      <c r="M59" s="458"/>
      <c r="N59" s="458"/>
      <c r="O59" s="458"/>
      <c r="P59" s="458"/>
      <c r="Q59" s="458"/>
      <c r="R59" s="458"/>
      <c r="S59" s="458"/>
      <c r="T59" s="458"/>
      <c r="U59" s="458"/>
      <c r="V59" s="458"/>
      <c r="W59" s="458"/>
      <c r="X59" s="458"/>
      <c r="Y59" s="458"/>
      <c r="Z59" s="458"/>
      <c r="AA59" s="458"/>
      <c r="AB59" s="458"/>
    </row>
    <row r="60" spans="1:28">
      <c r="B60" s="458"/>
      <c r="C60" s="458"/>
      <c r="D60" s="458"/>
      <c r="E60" s="458"/>
      <c r="F60" s="458"/>
      <c r="G60" s="458"/>
      <c r="H60" s="458"/>
      <c r="I60" s="458"/>
      <c r="J60" s="458"/>
      <c r="K60" s="458"/>
      <c r="L60" s="458"/>
      <c r="M60" s="458"/>
      <c r="N60" s="458"/>
      <c r="O60" s="458"/>
      <c r="P60" s="458"/>
      <c r="Q60" s="458"/>
      <c r="R60" s="458"/>
      <c r="S60" s="458"/>
      <c r="T60" s="458"/>
      <c r="U60" s="458"/>
      <c r="V60" s="458"/>
      <c r="W60" s="458"/>
      <c r="X60" s="458"/>
      <c r="Y60" s="458"/>
      <c r="Z60" s="458"/>
      <c r="AA60" s="458"/>
      <c r="AB60" s="458"/>
    </row>
  </sheetData>
  <mergeCells count="453">
    <mergeCell ref="N60:P60"/>
    <mergeCell ref="Q60:S60"/>
    <mergeCell ref="T60:V60"/>
    <mergeCell ref="Z60:AB60"/>
    <mergeCell ref="B57:D57"/>
    <mergeCell ref="E57:G57"/>
    <mergeCell ref="H57:J57"/>
    <mergeCell ref="K57:M57"/>
    <mergeCell ref="N57:P57"/>
    <mergeCell ref="Q57:S57"/>
    <mergeCell ref="T57:V57"/>
    <mergeCell ref="W57:Y57"/>
    <mergeCell ref="Z57:AB57"/>
    <mergeCell ref="T59:V59"/>
    <mergeCell ref="B58:D58"/>
    <mergeCell ref="E58:G58"/>
    <mergeCell ref="H58:J58"/>
    <mergeCell ref="K58:M58"/>
    <mergeCell ref="N58:P58"/>
    <mergeCell ref="Q58:S58"/>
    <mergeCell ref="W60:Y60"/>
    <mergeCell ref="T58:V58"/>
    <mergeCell ref="W58:Y58"/>
    <mergeCell ref="Z58:AB58"/>
    <mergeCell ref="B59:D59"/>
    <mergeCell ref="E59:G59"/>
    <mergeCell ref="H59:J59"/>
    <mergeCell ref="K59:M59"/>
    <mergeCell ref="N59:P59"/>
    <mergeCell ref="Q59:S59"/>
    <mergeCell ref="W59:Y59"/>
    <mergeCell ref="Z59:AB59"/>
    <mergeCell ref="B60:D60"/>
    <mergeCell ref="E60:G60"/>
    <mergeCell ref="H60:J60"/>
    <mergeCell ref="K60:M60"/>
    <mergeCell ref="A5:A7"/>
    <mergeCell ref="B5:C7"/>
    <mergeCell ref="D5:I5"/>
    <mergeCell ref="J5:O5"/>
    <mergeCell ref="P5:U5"/>
    <mergeCell ref="V5:AA5"/>
    <mergeCell ref="D6:E7"/>
    <mergeCell ref="F6:G7"/>
    <mergeCell ref="H6:I6"/>
    <mergeCell ref="J6:K7"/>
    <mergeCell ref="B8:C8"/>
    <mergeCell ref="B12:C12"/>
    <mergeCell ref="D8:E8"/>
    <mergeCell ref="D12:E12"/>
    <mergeCell ref="F8:G8"/>
    <mergeCell ref="F12:G12"/>
    <mergeCell ref="B10:C10"/>
    <mergeCell ref="D10:E10"/>
    <mergeCell ref="F10:G10"/>
    <mergeCell ref="R9:S9"/>
    <mergeCell ref="T9:U9"/>
    <mergeCell ref="D11:E11"/>
    <mergeCell ref="H8:I8"/>
    <mergeCell ref="H12:I12"/>
    <mergeCell ref="J8:K8"/>
    <mergeCell ref="J12:K12"/>
    <mergeCell ref="L8:M8"/>
    <mergeCell ref="L12:M12"/>
    <mergeCell ref="H10:I10"/>
    <mergeCell ref="J10:K10"/>
    <mergeCell ref="L10:M10"/>
    <mergeCell ref="H11:I11"/>
    <mergeCell ref="V8:W8"/>
    <mergeCell ref="V9:W9"/>
    <mergeCell ref="B9:C9"/>
    <mergeCell ref="D9:E9"/>
    <mergeCell ref="F9:G9"/>
    <mergeCell ref="H9:I9"/>
    <mergeCell ref="J9:K9"/>
    <mergeCell ref="L9:M9"/>
    <mergeCell ref="N9:O9"/>
    <mergeCell ref="P9:Q9"/>
    <mergeCell ref="N12:O12"/>
    <mergeCell ref="V12:W12"/>
    <mergeCell ref="F11:G11"/>
    <mergeCell ref="Z10:AA10"/>
    <mergeCell ref="N10:O10"/>
    <mergeCell ref="P10:Q10"/>
    <mergeCell ref="R10:S10"/>
    <mergeCell ref="T10:U10"/>
    <mergeCell ref="Z12:AA12"/>
    <mergeCell ref="T11:U11"/>
    <mergeCell ref="V11:W11"/>
    <mergeCell ref="X11:Y11"/>
    <mergeCell ref="X10:Y10"/>
    <mergeCell ref="X12:Y12"/>
    <mergeCell ref="Z13:AA13"/>
    <mergeCell ref="X13:Y13"/>
    <mergeCell ref="H7:I7"/>
    <mergeCell ref="V7:W7"/>
    <mergeCell ref="X7:Y7"/>
    <mergeCell ref="Z7:AA7"/>
    <mergeCell ref="X8:Y8"/>
    <mergeCell ref="X9:Y9"/>
    <mergeCell ref="Z8:AA8"/>
    <mergeCell ref="Z9:AA9"/>
    <mergeCell ref="N8:O8"/>
    <mergeCell ref="P8:Q8"/>
    <mergeCell ref="L6:M7"/>
    <mergeCell ref="N6:O7"/>
    <mergeCell ref="P6:Q7"/>
    <mergeCell ref="R6:S7"/>
    <mergeCell ref="T6:U7"/>
    <mergeCell ref="V6:AA6"/>
    <mergeCell ref="V10:W10"/>
    <mergeCell ref="R8:S8"/>
    <mergeCell ref="T8:U8"/>
    <mergeCell ref="Z11:AA11"/>
    <mergeCell ref="B13:C13"/>
    <mergeCell ref="D13:E13"/>
    <mergeCell ref="F13:G13"/>
    <mergeCell ref="H13:I13"/>
    <mergeCell ref="J13:K13"/>
    <mergeCell ref="L13:M13"/>
    <mergeCell ref="B11:C11"/>
    <mergeCell ref="T13:U13"/>
    <mergeCell ref="N11:O11"/>
    <mergeCell ref="V19:W19"/>
    <mergeCell ref="V13:W13"/>
    <mergeCell ref="T14:U14"/>
    <mergeCell ref="V14:W14"/>
    <mergeCell ref="N18:O18"/>
    <mergeCell ref="R14:S14"/>
    <mergeCell ref="T12:U12"/>
    <mergeCell ref="R12:S12"/>
    <mergeCell ref="L19:M19"/>
    <mergeCell ref="J19:K19"/>
    <mergeCell ref="R11:S11"/>
    <mergeCell ref="B18:C18"/>
    <mergeCell ref="D18:E18"/>
    <mergeCell ref="N13:O13"/>
    <mergeCell ref="P13:Q13"/>
    <mergeCell ref="R13:S13"/>
    <mergeCell ref="P12:Q12"/>
    <mergeCell ref="P11:Q11"/>
    <mergeCell ref="J11:K11"/>
    <mergeCell ref="L11:M11"/>
    <mergeCell ref="F18:G18"/>
    <mergeCell ref="H18:I18"/>
    <mergeCell ref="J18:K18"/>
    <mergeCell ref="L18:M18"/>
    <mergeCell ref="X19:Y19"/>
    <mergeCell ref="F19:G19"/>
    <mergeCell ref="X14:Y14"/>
    <mergeCell ref="Z14:AA14"/>
    <mergeCell ref="A16:A18"/>
    <mergeCell ref="B16:Y16"/>
    <mergeCell ref="B17:E17"/>
    <mergeCell ref="F17:I17"/>
    <mergeCell ref="J17:M17"/>
    <mergeCell ref="N17:Q17"/>
    <mergeCell ref="R17:U17"/>
    <mergeCell ref="V17:Y17"/>
    <mergeCell ref="R19:S19"/>
    <mergeCell ref="B14:C14"/>
    <mergeCell ref="D14:E14"/>
    <mergeCell ref="F14:G14"/>
    <mergeCell ref="H14:I14"/>
    <mergeCell ref="J14:K14"/>
    <mergeCell ref="L14:M14"/>
    <mergeCell ref="N14:O14"/>
    <mergeCell ref="P14:Q14"/>
    <mergeCell ref="H19:I19"/>
    <mergeCell ref="V23:W23"/>
    <mergeCell ref="X20:Y20"/>
    <mergeCell ref="X21:Y21"/>
    <mergeCell ref="X23:Y23"/>
    <mergeCell ref="R22:S22"/>
    <mergeCell ref="T22:U22"/>
    <mergeCell ref="R21:S21"/>
    <mergeCell ref="T20:U20"/>
    <mergeCell ref="T21:U21"/>
    <mergeCell ref="V20:W20"/>
    <mergeCell ref="V21:W21"/>
    <mergeCell ref="P19:Q19"/>
    <mergeCell ref="T19:U19"/>
    <mergeCell ref="P18:Q18"/>
    <mergeCell ref="R18:S18"/>
    <mergeCell ref="T18:U18"/>
    <mergeCell ref="V18:W18"/>
    <mergeCell ref="P21:Q21"/>
    <mergeCell ref="X18:Y18"/>
    <mergeCell ref="R20:S20"/>
    <mergeCell ref="V22:W22"/>
    <mergeCell ref="X22:Y22"/>
    <mergeCell ref="H20:I20"/>
    <mergeCell ref="J20:K20"/>
    <mergeCell ref="L20:M20"/>
    <mergeCell ref="N20:O20"/>
    <mergeCell ref="P20:Q20"/>
    <mergeCell ref="P23:Q23"/>
    <mergeCell ref="H21:I21"/>
    <mergeCell ref="J21:K21"/>
    <mergeCell ref="L21:M21"/>
    <mergeCell ref="N21:O21"/>
    <mergeCell ref="B33:C33"/>
    <mergeCell ref="D33:E33"/>
    <mergeCell ref="B21:C21"/>
    <mergeCell ref="D21:E21"/>
    <mergeCell ref="F21:G21"/>
    <mergeCell ref="N19:O19"/>
    <mergeCell ref="N23:O23"/>
    <mergeCell ref="F20:G20"/>
    <mergeCell ref="B19:C19"/>
    <mergeCell ref="D19:E19"/>
    <mergeCell ref="B23:C23"/>
    <mergeCell ref="D23:E23"/>
    <mergeCell ref="F23:G23"/>
    <mergeCell ref="H23:I23"/>
    <mergeCell ref="J23:K23"/>
    <mergeCell ref="L23:M23"/>
    <mergeCell ref="B20:C20"/>
    <mergeCell ref="D20:E20"/>
    <mergeCell ref="L22:M22"/>
    <mergeCell ref="N24:O24"/>
    <mergeCell ref="P24:Q24"/>
    <mergeCell ref="H25:I25"/>
    <mergeCell ref="V24:W24"/>
    <mergeCell ref="K50:M50"/>
    <mergeCell ref="Z50:AB50"/>
    <mergeCell ref="B22:C22"/>
    <mergeCell ref="D22:E22"/>
    <mergeCell ref="F22:G22"/>
    <mergeCell ref="H22:I22"/>
    <mergeCell ref="J22:K22"/>
    <mergeCell ref="N50:P50"/>
    <mergeCell ref="B37:C37"/>
    <mergeCell ref="D37:E37"/>
    <mergeCell ref="N37:O37"/>
    <mergeCell ref="P37:Q37"/>
    <mergeCell ref="N22:O22"/>
    <mergeCell ref="P22:Q22"/>
    <mergeCell ref="N25:O25"/>
    <mergeCell ref="N34:O34"/>
    <mergeCell ref="P34:Q34"/>
    <mergeCell ref="N33:O33"/>
    <mergeCell ref="P33:Q33"/>
    <mergeCell ref="F37:G37"/>
    <mergeCell ref="H37:I37"/>
    <mergeCell ref="J37:K37"/>
    <mergeCell ref="L37:M37"/>
    <mergeCell ref="H33:I33"/>
    <mergeCell ref="J33:K33"/>
    <mergeCell ref="X24:Y24"/>
    <mergeCell ref="B25:C25"/>
    <mergeCell ref="D25:E25"/>
    <mergeCell ref="F25:G25"/>
    <mergeCell ref="R23:S23"/>
    <mergeCell ref="T23:U23"/>
    <mergeCell ref="B24:C24"/>
    <mergeCell ref="D24:E24"/>
    <mergeCell ref="F24:G24"/>
    <mergeCell ref="H24:I24"/>
    <mergeCell ref="J24:K24"/>
    <mergeCell ref="L24:M24"/>
    <mergeCell ref="R37:S37"/>
    <mergeCell ref="T37:U37"/>
    <mergeCell ref="F33:G33"/>
    <mergeCell ref="L33:M33"/>
    <mergeCell ref="L34:M34"/>
    <mergeCell ref="R27:S27"/>
    <mergeCell ref="T27:U27"/>
    <mergeCell ref="R34:S34"/>
    <mergeCell ref="T34:U34"/>
    <mergeCell ref="B35:C35"/>
    <mergeCell ref="D35:E35"/>
    <mergeCell ref="F35:G35"/>
    <mergeCell ref="H35:I35"/>
    <mergeCell ref="J35:K35"/>
    <mergeCell ref="L35:M35"/>
    <mergeCell ref="N35:O35"/>
    <mergeCell ref="P35:Q35"/>
    <mergeCell ref="R33:S33"/>
    <mergeCell ref="T33:U33"/>
    <mergeCell ref="B34:C34"/>
    <mergeCell ref="D34:E34"/>
    <mergeCell ref="R24:S24"/>
    <mergeCell ref="T24:U24"/>
    <mergeCell ref="F34:G34"/>
    <mergeCell ref="H34:I34"/>
    <mergeCell ref="J34:K34"/>
    <mergeCell ref="V27:W27"/>
    <mergeCell ref="T31:U32"/>
    <mergeCell ref="H32:I32"/>
    <mergeCell ref="X27:Y27"/>
    <mergeCell ref="A30:A32"/>
    <mergeCell ref="B30:C32"/>
    <mergeCell ref="D30:I30"/>
    <mergeCell ref="J30:O30"/>
    <mergeCell ref="P30:U30"/>
    <mergeCell ref="F31:G32"/>
    <mergeCell ref="D31:E32"/>
    <mergeCell ref="N31:O32"/>
    <mergeCell ref="P31:Q32"/>
    <mergeCell ref="V25:W25"/>
    <mergeCell ref="X25:Y25"/>
    <mergeCell ref="B27:C27"/>
    <mergeCell ref="D27:E27"/>
    <mergeCell ref="F27:G27"/>
    <mergeCell ref="H27:I27"/>
    <mergeCell ref="J27:K27"/>
    <mergeCell ref="L27:M27"/>
    <mergeCell ref="N27:O27"/>
    <mergeCell ref="P27:Q27"/>
    <mergeCell ref="H31:I31"/>
    <mergeCell ref="J31:K32"/>
    <mergeCell ref="L31:M32"/>
    <mergeCell ref="J25:K25"/>
    <mergeCell ref="L25:M25"/>
    <mergeCell ref="P25:Q25"/>
    <mergeCell ref="R25:S25"/>
    <mergeCell ref="T25:U25"/>
    <mergeCell ref="R31:S32"/>
    <mergeCell ref="R36:S36"/>
    <mergeCell ref="T36:U36"/>
    <mergeCell ref="B39:C39"/>
    <mergeCell ref="D39:E39"/>
    <mergeCell ref="F39:G39"/>
    <mergeCell ref="H39:I39"/>
    <mergeCell ref="J39:K39"/>
    <mergeCell ref="L39:M39"/>
    <mergeCell ref="N39:O39"/>
    <mergeCell ref="P39:Q39"/>
    <mergeCell ref="R35:S35"/>
    <mergeCell ref="T35:U35"/>
    <mergeCell ref="B36:C36"/>
    <mergeCell ref="D36:E36"/>
    <mergeCell ref="F36:G36"/>
    <mergeCell ref="H36:I36"/>
    <mergeCell ref="J36:K36"/>
    <mergeCell ref="L36:M36"/>
    <mergeCell ref="N36:O36"/>
    <mergeCell ref="P36:Q36"/>
    <mergeCell ref="P40:Q40"/>
    <mergeCell ref="R40:S40"/>
    <mergeCell ref="T40:U40"/>
    <mergeCell ref="B41:C41"/>
    <mergeCell ref="D41:E41"/>
    <mergeCell ref="F41:G41"/>
    <mergeCell ref="H41:I41"/>
    <mergeCell ref="J41:K41"/>
    <mergeCell ref="L41:M41"/>
    <mergeCell ref="N41:O41"/>
    <mergeCell ref="R39:S39"/>
    <mergeCell ref="T39:U39"/>
    <mergeCell ref="B40:C40"/>
    <mergeCell ref="D40:E40"/>
    <mergeCell ref="F40:G40"/>
    <mergeCell ref="H40:I40"/>
    <mergeCell ref="J40:K40"/>
    <mergeCell ref="L40:M40"/>
    <mergeCell ref="N40:O40"/>
    <mergeCell ref="W42:Y42"/>
    <mergeCell ref="Z42:AB42"/>
    <mergeCell ref="A43:A45"/>
    <mergeCell ref="B43:AB43"/>
    <mergeCell ref="B44:J44"/>
    <mergeCell ref="K44:P44"/>
    <mergeCell ref="Q44:V44"/>
    <mergeCell ref="W44:AB44"/>
    <mergeCell ref="B45:D45"/>
    <mergeCell ref="E45:G45"/>
    <mergeCell ref="P41:Q41"/>
    <mergeCell ref="R41:S41"/>
    <mergeCell ref="T41:U41"/>
    <mergeCell ref="E42:G42"/>
    <mergeCell ref="H42:J42"/>
    <mergeCell ref="K42:M42"/>
    <mergeCell ref="N42:P42"/>
    <mergeCell ref="Q42:S42"/>
    <mergeCell ref="T42:V42"/>
    <mergeCell ref="Z45:AB45"/>
    <mergeCell ref="B46:D46"/>
    <mergeCell ref="E46:G46"/>
    <mergeCell ref="H46:J46"/>
    <mergeCell ref="K46:M46"/>
    <mergeCell ref="N46:P46"/>
    <mergeCell ref="Q46:S46"/>
    <mergeCell ref="T46:V46"/>
    <mergeCell ref="W46:Y46"/>
    <mergeCell ref="Z46:AB46"/>
    <mergeCell ref="H45:J45"/>
    <mergeCell ref="K45:M45"/>
    <mergeCell ref="N45:P45"/>
    <mergeCell ref="Q45:S45"/>
    <mergeCell ref="T45:V45"/>
    <mergeCell ref="W45:Y45"/>
    <mergeCell ref="T49:V49"/>
    <mergeCell ref="W49:Y49"/>
    <mergeCell ref="T47:V47"/>
    <mergeCell ref="W47:Y47"/>
    <mergeCell ref="Z47:AB47"/>
    <mergeCell ref="B48:D48"/>
    <mergeCell ref="E48:G48"/>
    <mergeCell ref="H48:J48"/>
    <mergeCell ref="K48:M48"/>
    <mergeCell ref="N48:P48"/>
    <mergeCell ref="Q48:S48"/>
    <mergeCell ref="T48:V48"/>
    <mergeCell ref="B47:D47"/>
    <mergeCell ref="E47:G47"/>
    <mergeCell ref="H47:J47"/>
    <mergeCell ref="K47:M47"/>
    <mergeCell ref="N47:P47"/>
    <mergeCell ref="Q47:S47"/>
    <mergeCell ref="B52:D52"/>
    <mergeCell ref="E52:G52"/>
    <mergeCell ref="H52:J52"/>
    <mergeCell ref="K52:M52"/>
    <mergeCell ref="N52:P52"/>
    <mergeCell ref="Z52:AB52"/>
    <mergeCell ref="B49:D49"/>
    <mergeCell ref="E49:G49"/>
    <mergeCell ref="H49:J49"/>
    <mergeCell ref="K49:M49"/>
    <mergeCell ref="N49:P49"/>
    <mergeCell ref="Q49:S49"/>
    <mergeCell ref="Z49:AB49"/>
    <mergeCell ref="W48:Y48"/>
    <mergeCell ref="Z48:AB48"/>
    <mergeCell ref="B50:D50"/>
    <mergeCell ref="E50:G50"/>
    <mergeCell ref="H50:J50"/>
    <mergeCell ref="W52:Y52"/>
    <mergeCell ref="Q54:S54"/>
    <mergeCell ref="Q53:S53"/>
    <mergeCell ref="Z54:AB54"/>
    <mergeCell ref="Z53:AB53"/>
    <mergeCell ref="T54:V54"/>
    <mergeCell ref="W54:Y54"/>
    <mergeCell ref="B54:D54"/>
    <mergeCell ref="E54:G54"/>
    <mergeCell ref="H54:J54"/>
    <mergeCell ref="K54:M54"/>
    <mergeCell ref="N54:P54"/>
    <mergeCell ref="B53:D53"/>
    <mergeCell ref="E53:G53"/>
    <mergeCell ref="H53:J53"/>
    <mergeCell ref="Q52:S52"/>
    <mergeCell ref="T52:V52"/>
    <mergeCell ref="Q50:S50"/>
    <mergeCell ref="T50:V50"/>
    <mergeCell ref="W50:Y50"/>
    <mergeCell ref="K53:M53"/>
    <mergeCell ref="N53:P53"/>
    <mergeCell ref="T53:V53"/>
    <mergeCell ref="W53:Y53"/>
  </mergeCells>
  <phoneticPr fontId="2"/>
  <pageMargins left="0.59055118110236227" right="0.59055118110236227" top="0.78740157480314965" bottom="0.78740157480314965" header="0.51181102362204722" footer="0.51181102362204722"/>
  <pageSetup paperSize="9" scale="87" firstPageNumber="184" orientation="portrait"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zoomScaleNormal="100" zoomScaleSheetLayoutView="100" workbookViewId="0"/>
  </sheetViews>
  <sheetFormatPr defaultColWidth="9" defaultRowHeight="13.5"/>
  <cols>
    <col min="1" max="1" width="9.875" style="18" customWidth="1"/>
    <col min="2" max="2" width="9.75" style="18" customWidth="1"/>
    <col min="3" max="11" width="8" style="18" customWidth="1"/>
    <col min="12" max="16384" width="9" style="2"/>
  </cols>
  <sheetData>
    <row r="1" spans="1:11">
      <c r="A1" s="100" t="s">
        <v>507</v>
      </c>
    </row>
    <row r="2" spans="1:11">
      <c r="A2" s="101" t="s">
        <v>59</v>
      </c>
    </row>
    <row r="3" spans="1:11" ht="14.25" thickBot="1">
      <c r="A3" s="101"/>
      <c r="J3" s="778" t="s">
        <v>251</v>
      </c>
      <c r="K3" s="778"/>
    </row>
    <row r="4" spans="1:11" ht="14.25" thickTop="1">
      <c r="A4" s="713" t="s">
        <v>60</v>
      </c>
      <c r="B4" s="652"/>
      <c r="C4" s="661" t="s">
        <v>3</v>
      </c>
      <c r="D4" s="698"/>
      <c r="E4" s="698"/>
      <c r="F4" s="698"/>
      <c r="G4" s="698"/>
      <c r="H4" s="698"/>
      <c r="I4" s="698"/>
      <c r="J4" s="698"/>
      <c r="K4" s="698"/>
    </row>
    <row r="5" spans="1:11">
      <c r="A5" s="700"/>
      <c r="B5" s="654"/>
      <c r="C5" s="438" t="s">
        <v>61</v>
      </c>
      <c r="D5" s="438" t="s">
        <v>62</v>
      </c>
      <c r="E5" s="438" t="s">
        <v>63</v>
      </c>
      <c r="F5" s="438" t="s">
        <v>64</v>
      </c>
      <c r="G5" s="438" t="s">
        <v>65</v>
      </c>
      <c r="H5" s="438" t="s">
        <v>66</v>
      </c>
      <c r="I5" s="438" t="s">
        <v>67</v>
      </c>
      <c r="J5" s="438" t="s">
        <v>68</v>
      </c>
      <c r="K5" s="439" t="s">
        <v>69</v>
      </c>
    </row>
    <row r="6" spans="1:11">
      <c r="A6" s="366" t="s">
        <v>544</v>
      </c>
      <c r="B6" s="148" t="s">
        <v>97</v>
      </c>
      <c r="C6" s="9">
        <v>21.4</v>
      </c>
      <c r="D6" s="10">
        <v>24.1</v>
      </c>
      <c r="E6" s="10">
        <v>27.2</v>
      </c>
      <c r="F6" s="10">
        <v>30.5</v>
      </c>
      <c r="G6" s="10">
        <v>34.200000000000003</v>
      </c>
      <c r="H6" s="10">
        <v>38.200000000000003</v>
      </c>
      <c r="I6" s="10">
        <v>44</v>
      </c>
      <c r="J6" s="10">
        <v>49</v>
      </c>
      <c r="K6" s="10">
        <v>53.9</v>
      </c>
    </row>
    <row r="7" spans="1:11">
      <c r="A7" s="366"/>
      <c r="B7" s="148" t="s">
        <v>98</v>
      </c>
      <c r="C7" s="9">
        <v>21.1</v>
      </c>
      <c r="D7" s="10">
        <v>24.1</v>
      </c>
      <c r="E7" s="10">
        <v>26.9</v>
      </c>
      <c r="F7" s="10">
        <v>30.6</v>
      </c>
      <c r="G7" s="10">
        <v>33.700000000000003</v>
      </c>
      <c r="H7" s="10">
        <v>37.4</v>
      </c>
      <c r="I7" s="10">
        <v>43.9</v>
      </c>
      <c r="J7" s="10">
        <v>48.3</v>
      </c>
      <c r="K7" s="10">
        <v>53.3</v>
      </c>
    </row>
    <row r="8" spans="1:11">
      <c r="A8" s="366"/>
      <c r="B8" s="132" t="s">
        <v>99</v>
      </c>
      <c r="C8" s="9">
        <v>21.2</v>
      </c>
      <c r="D8" s="10">
        <v>23.9</v>
      </c>
      <c r="E8" s="10">
        <v>26.8</v>
      </c>
      <c r="F8" s="10">
        <v>30.7</v>
      </c>
      <c r="G8" s="10">
        <v>34</v>
      </c>
      <c r="H8" s="10">
        <v>37.799999999999997</v>
      </c>
      <c r="I8" s="10">
        <v>42.8</v>
      </c>
      <c r="J8" s="10">
        <v>48.5</v>
      </c>
      <c r="K8" s="10">
        <v>53.6</v>
      </c>
    </row>
    <row r="9" spans="1:11">
      <c r="A9" s="387"/>
      <c r="B9" s="132"/>
      <c r="C9" s="133"/>
      <c r="D9" s="22"/>
      <c r="E9" s="22"/>
      <c r="F9" s="22"/>
      <c r="G9" s="22"/>
      <c r="H9" s="22"/>
      <c r="I9" s="22"/>
      <c r="J9" s="22"/>
      <c r="K9" s="22"/>
    </row>
    <row r="10" spans="1:11">
      <c r="A10" s="366" t="s">
        <v>700</v>
      </c>
      <c r="B10" s="148" t="s">
        <v>97</v>
      </c>
      <c r="C10" s="9">
        <v>21.4</v>
      </c>
      <c r="D10" s="10">
        <v>24.1</v>
      </c>
      <c r="E10" s="10">
        <v>27.2</v>
      </c>
      <c r="F10" s="10">
        <v>30.7</v>
      </c>
      <c r="G10" s="10">
        <v>34.1</v>
      </c>
      <c r="H10" s="10">
        <v>38.4</v>
      </c>
      <c r="I10" s="10">
        <v>44</v>
      </c>
      <c r="J10" s="10">
        <v>48.8</v>
      </c>
      <c r="K10" s="10">
        <v>54</v>
      </c>
    </row>
    <row r="11" spans="1:11">
      <c r="A11" s="366"/>
      <c r="B11" s="148" t="s">
        <v>98</v>
      </c>
      <c r="C11" s="9">
        <v>21.3</v>
      </c>
      <c r="D11" s="10">
        <v>24.2</v>
      </c>
      <c r="E11" s="10">
        <v>26.9</v>
      </c>
      <c r="F11" s="10">
        <v>30.7</v>
      </c>
      <c r="G11" s="10">
        <v>33.200000000000003</v>
      </c>
      <c r="H11" s="10">
        <v>38.700000000000003</v>
      </c>
      <c r="I11" s="10">
        <v>43.8</v>
      </c>
      <c r="J11" s="10">
        <v>48.7</v>
      </c>
      <c r="K11" s="10">
        <v>53.5</v>
      </c>
    </row>
    <row r="12" spans="1:11">
      <c r="A12" s="366"/>
      <c r="B12" s="132" t="s">
        <v>99</v>
      </c>
      <c r="C12" s="9">
        <v>21.4</v>
      </c>
      <c r="D12" s="10">
        <v>24.1</v>
      </c>
      <c r="E12" s="10">
        <v>27.3</v>
      </c>
      <c r="F12" s="10">
        <v>30.3</v>
      </c>
      <c r="G12" s="10">
        <v>34.4</v>
      </c>
      <c r="H12" s="10">
        <v>38.299999999999997</v>
      </c>
      <c r="I12" s="10">
        <v>43.7</v>
      </c>
      <c r="J12" s="10">
        <v>47.8</v>
      </c>
      <c r="K12" s="10">
        <v>53.6</v>
      </c>
    </row>
    <row r="13" spans="1:11">
      <c r="A13" s="388"/>
      <c r="B13" s="132"/>
      <c r="C13" s="9"/>
      <c r="D13" s="10"/>
      <c r="E13" s="10"/>
      <c r="F13" s="10"/>
      <c r="G13" s="10"/>
      <c r="H13" s="10"/>
      <c r="I13" s="10"/>
      <c r="J13" s="10"/>
      <c r="K13" s="10"/>
    </row>
    <row r="14" spans="1:11">
      <c r="A14" s="366" t="s">
        <v>623</v>
      </c>
      <c r="B14" s="148" t="s">
        <v>97</v>
      </c>
      <c r="C14" s="9">
        <v>21.4</v>
      </c>
      <c r="D14" s="10">
        <v>24.2</v>
      </c>
      <c r="E14" s="10">
        <v>27.3</v>
      </c>
      <c r="F14" s="10">
        <v>30.7</v>
      </c>
      <c r="G14" s="10">
        <v>34.4</v>
      </c>
      <c r="H14" s="10">
        <v>38.700000000000003</v>
      </c>
      <c r="I14" s="10">
        <v>44.2</v>
      </c>
      <c r="J14" s="10">
        <v>49.2</v>
      </c>
      <c r="K14" s="10">
        <v>54.1</v>
      </c>
    </row>
    <row r="15" spans="1:11">
      <c r="A15" s="366"/>
      <c r="B15" s="148" t="s">
        <v>98</v>
      </c>
      <c r="C15" s="222">
        <v>21.1</v>
      </c>
      <c r="D15" s="223">
        <v>23.9</v>
      </c>
      <c r="E15" s="223">
        <v>26.9</v>
      </c>
      <c r="F15" s="223">
        <v>30.6</v>
      </c>
      <c r="G15" s="223">
        <v>34.200000000000003</v>
      </c>
      <c r="H15" s="223">
        <v>38.5</v>
      </c>
      <c r="I15" s="223">
        <v>45.1</v>
      </c>
      <c r="J15" s="223">
        <v>49.1</v>
      </c>
      <c r="K15" s="223">
        <v>54.2</v>
      </c>
    </row>
    <row r="16" spans="1:11">
      <c r="A16" s="366"/>
      <c r="B16" s="132" t="s">
        <v>99</v>
      </c>
      <c r="C16" s="222">
        <v>21.3</v>
      </c>
      <c r="D16" s="223">
        <v>24.2</v>
      </c>
      <c r="E16" s="223">
        <v>27.5</v>
      </c>
      <c r="F16" s="223">
        <v>30.6</v>
      </c>
      <c r="G16" s="223">
        <v>34</v>
      </c>
      <c r="H16" s="223">
        <v>38.9</v>
      </c>
      <c r="I16" s="223">
        <v>43.7</v>
      </c>
      <c r="J16" s="223">
        <v>48.8</v>
      </c>
      <c r="K16" s="223">
        <v>53.1</v>
      </c>
    </row>
    <row r="17" spans="1:11" s="21" customFormat="1">
      <c r="A17" s="388"/>
      <c r="B17" s="132"/>
      <c r="C17" s="9"/>
      <c r="D17" s="10"/>
      <c r="E17" s="10"/>
      <c r="F17" s="10"/>
      <c r="G17" s="10"/>
      <c r="H17" s="10"/>
      <c r="I17" s="10"/>
      <c r="J17" s="10"/>
      <c r="K17" s="10"/>
    </row>
    <row r="18" spans="1:11" s="21" customFormat="1">
      <c r="A18" s="366" t="s">
        <v>624</v>
      </c>
      <c r="B18" s="148" t="s">
        <v>97</v>
      </c>
      <c r="C18" s="9">
        <v>22</v>
      </c>
      <c r="D18" s="10">
        <v>24.9</v>
      </c>
      <c r="E18" s="10">
        <v>28.4</v>
      </c>
      <c r="F18" s="10">
        <v>32</v>
      </c>
      <c r="G18" s="10">
        <v>35.9</v>
      </c>
      <c r="H18" s="10">
        <v>40.4</v>
      </c>
      <c r="I18" s="10">
        <v>45.8</v>
      </c>
      <c r="J18" s="10">
        <v>50.9</v>
      </c>
      <c r="K18" s="10">
        <v>55.2</v>
      </c>
    </row>
    <row r="19" spans="1:11" s="21" customFormat="1">
      <c r="A19" s="366"/>
      <c r="B19" s="148" t="s">
        <v>98</v>
      </c>
      <c r="C19" s="222">
        <v>21.8</v>
      </c>
      <c r="D19" s="223">
        <v>25</v>
      </c>
      <c r="E19" s="223">
        <v>28.6</v>
      </c>
      <c r="F19" s="223">
        <v>32.200000000000003</v>
      </c>
      <c r="G19" s="223">
        <v>36.200000000000003</v>
      </c>
      <c r="H19" s="223">
        <v>41</v>
      </c>
      <c r="I19" s="223">
        <v>46.6</v>
      </c>
      <c r="J19" s="223">
        <v>51.6</v>
      </c>
      <c r="K19" s="223">
        <v>55.8</v>
      </c>
    </row>
    <row r="20" spans="1:11" s="21" customFormat="1">
      <c r="A20" s="366"/>
      <c r="B20" s="281" t="s">
        <v>99</v>
      </c>
      <c r="C20" s="223">
        <v>22.3</v>
      </c>
      <c r="D20" s="223">
        <v>25.4</v>
      </c>
      <c r="E20" s="223">
        <v>29</v>
      </c>
      <c r="F20" s="223">
        <v>33.299999999999997</v>
      </c>
      <c r="G20" s="223">
        <v>36.5</v>
      </c>
      <c r="H20" s="223">
        <v>41</v>
      </c>
      <c r="I20" s="223">
        <v>46.7</v>
      </c>
      <c r="J20" s="223">
        <v>51.3</v>
      </c>
      <c r="K20" s="223">
        <v>56.1</v>
      </c>
    </row>
    <row r="21" spans="1:11">
      <c r="A21" s="366"/>
      <c r="B21" s="281"/>
      <c r="C21" s="223"/>
      <c r="D21" s="223"/>
      <c r="E21" s="223"/>
      <c r="F21" s="223"/>
      <c r="G21" s="223"/>
      <c r="H21" s="223"/>
      <c r="I21" s="223"/>
      <c r="J21" s="223"/>
      <c r="K21" s="223"/>
    </row>
    <row r="22" spans="1:11">
      <c r="A22" s="366" t="s">
        <v>689</v>
      </c>
      <c r="B22" s="282" t="s">
        <v>97</v>
      </c>
      <c r="C22" s="10">
        <v>21.7</v>
      </c>
      <c r="D22" s="10">
        <v>24.5</v>
      </c>
      <c r="E22" s="10">
        <v>27.7</v>
      </c>
      <c r="F22" s="10">
        <v>31.3</v>
      </c>
      <c r="G22" s="10">
        <v>35.1</v>
      </c>
      <c r="H22" s="10">
        <v>39.6</v>
      </c>
      <c r="I22" s="10">
        <v>45.2</v>
      </c>
      <c r="J22" s="10">
        <v>50</v>
      </c>
      <c r="K22" s="10">
        <v>54.7</v>
      </c>
    </row>
    <row r="23" spans="1:11">
      <c r="A23" s="366"/>
      <c r="B23" s="282" t="s">
        <v>98</v>
      </c>
      <c r="C23" s="223">
        <v>21.5</v>
      </c>
      <c r="D23" s="223">
        <v>24.2</v>
      </c>
      <c r="E23" s="223">
        <v>27.6</v>
      </c>
      <c r="F23" s="223">
        <v>31.3</v>
      </c>
      <c r="G23" s="223">
        <v>35.1</v>
      </c>
      <c r="H23" s="223">
        <v>39</v>
      </c>
      <c r="I23" s="223">
        <v>45.4</v>
      </c>
      <c r="J23" s="223">
        <v>49.8</v>
      </c>
      <c r="K23" s="223">
        <v>54.5</v>
      </c>
    </row>
    <row r="24" spans="1:11">
      <c r="A24" s="366"/>
      <c r="B24" s="132" t="s">
        <v>99</v>
      </c>
      <c r="C24" s="222">
        <v>21.5</v>
      </c>
      <c r="D24" s="223">
        <v>24.8</v>
      </c>
      <c r="E24" s="223">
        <v>28.2</v>
      </c>
      <c r="F24" s="223">
        <v>31.5</v>
      </c>
      <c r="G24" s="223">
        <v>36</v>
      </c>
      <c r="H24" s="223">
        <v>40.1</v>
      </c>
      <c r="I24" s="223">
        <v>44.8</v>
      </c>
      <c r="J24" s="223">
        <v>50.2</v>
      </c>
      <c r="K24" s="223">
        <v>54.5</v>
      </c>
    </row>
    <row r="25" spans="1:11">
      <c r="A25" s="388"/>
      <c r="B25" s="132"/>
      <c r="C25" s="9"/>
      <c r="D25" s="10"/>
      <c r="E25" s="10"/>
      <c r="F25" s="10"/>
      <c r="G25" s="10"/>
      <c r="H25" s="10"/>
      <c r="I25" s="10"/>
      <c r="J25" s="10"/>
      <c r="K25" s="10"/>
    </row>
    <row r="26" spans="1:11">
      <c r="A26" s="365" t="s">
        <v>701</v>
      </c>
      <c r="B26" s="183" t="s">
        <v>97</v>
      </c>
      <c r="C26" s="448">
        <v>21.8</v>
      </c>
      <c r="D26" s="106">
        <v>24.6</v>
      </c>
      <c r="E26" s="106">
        <v>28</v>
      </c>
      <c r="F26" s="106">
        <v>31.5</v>
      </c>
      <c r="G26" s="106">
        <v>35.700000000000003</v>
      </c>
      <c r="H26" s="106">
        <v>40</v>
      </c>
      <c r="I26" s="106">
        <v>45.7</v>
      </c>
      <c r="J26" s="106">
        <v>50.6</v>
      </c>
      <c r="K26" s="106">
        <v>55</v>
      </c>
    </row>
    <row r="27" spans="1:11">
      <c r="A27" s="365"/>
      <c r="B27" s="183" t="s">
        <v>98</v>
      </c>
      <c r="C27" s="448">
        <v>21.8</v>
      </c>
      <c r="D27" s="72">
        <v>24.2</v>
      </c>
      <c r="E27" s="72">
        <v>28.3</v>
      </c>
      <c r="F27" s="72">
        <v>30.5</v>
      </c>
      <c r="G27" s="72">
        <v>35.299999999999997</v>
      </c>
      <c r="H27" s="72">
        <v>39.5</v>
      </c>
      <c r="I27" s="72">
        <v>45.2</v>
      </c>
      <c r="J27" s="72">
        <v>49.5</v>
      </c>
      <c r="K27" s="72">
        <v>54.6</v>
      </c>
    </row>
    <row r="28" spans="1:11">
      <c r="A28" s="441"/>
      <c r="B28" s="150" t="s">
        <v>99</v>
      </c>
      <c r="C28" s="104">
        <v>21.8</v>
      </c>
      <c r="D28" s="105">
        <v>24.5</v>
      </c>
      <c r="E28" s="105">
        <v>28.4</v>
      </c>
      <c r="F28" s="105">
        <v>32.4</v>
      </c>
      <c r="G28" s="105">
        <v>35.700000000000003</v>
      </c>
      <c r="H28" s="105">
        <v>41.2</v>
      </c>
      <c r="I28" s="105">
        <v>45.8</v>
      </c>
      <c r="J28" s="105">
        <v>50.2</v>
      </c>
      <c r="K28" s="105">
        <v>55.1</v>
      </c>
    </row>
    <row r="29" spans="1:11" ht="14.25" thickBot="1">
      <c r="A29" s="134"/>
      <c r="B29" s="20"/>
    </row>
    <row r="30" spans="1:11" ht="14.25" thickTop="1">
      <c r="A30" s="713" t="s">
        <v>60</v>
      </c>
      <c r="B30" s="652"/>
      <c r="C30" s="661" t="s">
        <v>4</v>
      </c>
      <c r="D30" s="698"/>
      <c r="E30" s="698"/>
      <c r="F30" s="698"/>
      <c r="G30" s="698"/>
      <c r="H30" s="698"/>
      <c r="I30" s="698"/>
      <c r="J30" s="698"/>
      <c r="K30" s="698"/>
    </row>
    <row r="31" spans="1:11">
      <c r="A31" s="700"/>
      <c r="B31" s="654"/>
      <c r="C31" s="438" t="s">
        <v>61</v>
      </c>
      <c r="D31" s="438" t="s">
        <v>62</v>
      </c>
      <c r="E31" s="438" t="s">
        <v>63</v>
      </c>
      <c r="F31" s="438" t="s">
        <v>64</v>
      </c>
      <c r="G31" s="438" t="s">
        <v>65</v>
      </c>
      <c r="H31" s="438" t="s">
        <v>66</v>
      </c>
      <c r="I31" s="438" t="s">
        <v>67</v>
      </c>
      <c r="J31" s="438" t="s">
        <v>68</v>
      </c>
      <c r="K31" s="439" t="s">
        <v>69</v>
      </c>
    </row>
    <row r="32" spans="1:11">
      <c r="A32" s="366" t="s">
        <v>544</v>
      </c>
      <c r="B32" s="148" t="s">
        <v>97</v>
      </c>
      <c r="C32" s="9">
        <v>21</v>
      </c>
      <c r="D32" s="10">
        <v>23.5</v>
      </c>
      <c r="E32" s="10">
        <v>26.4</v>
      </c>
      <c r="F32" s="10">
        <v>29.9</v>
      </c>
      <c r="G32" s="10">
        <v>34</v>
      </c>
      <c r="H32" s="10">
        <v>39</v>
      </c>
      <c r="I32" s="10">
        <v>43.6</v>
      </c>
      <c r="J32" s="10">
        <v>47.2</v>
      </c>
      <c r="K32" s="10">
        <v>50</v>
      </c>
    </row>
    <row r="33" spans="1:11">
      <c r="A33" s="366"/>
      <c r="B33" s="148" t="s">
        <v>98</v>
      </c>
      <c r="C33" s="9">
        <v>21.1</v>
      </c>
      <c r="D33" s="10">
        <v>23.1</v>
      </c>
      <c r="E33" s="10">
        <v>26.3</v>
      </c>
      <c r="F33" s="10">
        <v>29.9</v>
      </c>
      <c r="G33" s="10">
        <v>33.700000000000003</v>
      </c>
      <c r="H33" s="10">
        <v>38.9</v>
      </c>
      <c r="I33" s="10">
        <v>43.4</v>
      </c>
      <c r="J33" s="10">
        <v>46.6</v>
      </c>
      <c r="K33" s="10">
        <v>49.2</v>
      </c>
    </row>
    <row r="34" spans="1:11">
      <c r="A34" s="366"/>
      <c r="B34" s="132" t="s">
        <v>99</v>
      </c>
      <c r="C34" s="9">
        <v>20.7</v>
      </c>
      <c r="D34" s="10">
        <v>23.1</v>
      </c>
      <c r="E34" s="10">
        <v>26.4</v>
      </c>
      <c r="F34" s="10">
        <v>29.6</v>
      </c>
      <c r="G34" s="10">
        <v>34.1</v>
      </c>
      <c r="H34" s="10">
        <v>38.700000000000003</v>
      </c>
      <c r="I34" s="10">
        <v>43.7</v>
      </c>
      <c r="J34" s="10">
        <v>47.2</v>
      </c>
      <c r="K34" s="10">
        <v>50.1</v>
      </c>
    </row>
    <row r="35" spans="1:11">
      <c r="A35" s="387"/>
      <c r="B35" s="132"/>
      <c r="C35" s="133"/>
      <c r="D35" s="22"/>
      <c r="E35" s="22"/>
      <c r="F35" s="22"/>
      <c r="G35" s="22"/>
      <c r="H35" s="22"/>
      <c r="I35" s="22"/>
      <c r="J35" s="22"/>
      <c r="K35" s="22"/>
    </row>
    <row r="36" spans="1:11">
      <c r="A36" s="366" t="s">
        <v>700</v>
      </c>
      <c r="B36" s="148" t="s">
        <v>97</v>
      </c>
      <c r="C36" s="9">
        <v>20.9</v>
      </c>
      <c r="D36" s="10">
        <v>23.5</v>
      </c>
      <c r="E36" s="10">
        <v>26.4</v>
      </c>
      <c r="F36" s="10">
        <v>30</v>
      </c>
      <c r="G36" s="10">
        <v>34.1</v>
      </c>
      <c r="H36" s="10">
        <v>39.1</v>
      </c>
      <c r="I36" s="10">
        <v>43.7</v>
      </c>
      <c r="J36" s="10">
        <v>47.2</v>
      </c>
      <c r="K36" s="10">
        <v>49.9</v>
      </c>
    </row>
    <row r="37" spans="1:11">
      <c r="A37" s="366"/>
      <c r="B37" s="148" t="s">
        <v>98</v>
      </c>
      <c r="C37" s="9">
        <v>20.8</v>
      </c>
      <c r="D37" s="10">
        <v>23.3</v>
      </c>
      <c r="E37" s="10">
        <v>26.3</v>
      </c>
      <c r="F37" s="10">
        <v>29.6</v>
      </c>
      <c r="G37" s="10">
        <v>33.6</v>
      </c>
      <c r="H37" s="10">
        <v>38.5</v>
      </c>
      <c r="I37" s="10">
        <v>43.3</v>
      </c>
      <c r="J37" s="10">
        <v>46.9</v>
      </c>
      <c r="K37" s="10">
        <v>49.1</v>
      </c>
    </row>
    <row r="38" spans="1:11">
      <c r="A38" s="366"/>
      <c r="B38" s="132" t="s">
        <v>99</v>
      </c>
      <c r="C38" s="9">
        <v>21</v>
      </c>
      <c r="D38" s="10">
        <v>23.4</v>
      </c>
      <c r="E38" s="10">
        <v>26.3</v>
      </c>
      <c r="F38" s="10">
        <v>29.9</v>
      </c>
      <c r="G38" s="10">
        <v>33.700000000000003</v>
      </c>
      <c r="H38" s="10">
        <v>39.200000000000003</v>
      </c>
      <c r="I38" s="10">
        <v>43.8</v>
      </c>
      <c r="J38" s="10">
        <v>47</v>
      </c>
      <c r="K38" s="10">
        <v>50</v>
      </c>
    </row>
    <row r="39" spans="1:11" s="21" customFormat="1">
      <c r="A39" s="388"/>
      <c r="B39" s="132"/>
      <c r="C39" s="9"/>
      <c r="D39" s="10"/>
      <c r="E39" s="10"/>
      <c r="F39" s="10"/>
      <c r="G39" s="10"/>
      <c r="H39" s="10"/>
      <c r="I39" s="10"/>
      <c r="J39" s="10"/>
      <c r="K39" s="10"/>
    </row>
    <row r="40" spans="1:11" s="21" customFormat="1">
      <c r="A40" s="366" t="s">
        <v>623</v>
      </c>
      <c r="B40" s="148" t="s">
        <v>97</v>
      </c>
      <c r="C40" s="222">
        <v>20.9</v>
      </c>
      <c r="D40" s="223">
        <v>23.5</v>
      </c>
      <c r="E40" s="223">
        <v>26.5</v>
      </c>
      <c r="F40" s="223">
        <v>30</v>
      </c>
      <c r="G40" s="223">
        <v>34.200000000000003</v>
      </c>
      <c r="H40" s="223">
        <v>39</v>
      </c>
      <c r="I40" s="223">
        <v>43.8</v>
      </c>
      <c r="J40" s="223">
        <v>47.3</v>
      </c>
      <c r="K40" s="223">
        <v>50.1</v>
      </c>
    </row>
    <row r="41" spans="1:11" s="21" customFormat="1">
      <c r="A41" s="366"/>
      <c r="B41" s="148" t="s">
        <v>98</v>
      </c>
      <c r="C41" s="222">
        <v>20.6</v>
      </c>
      <c r="D41" s="223">
        <v>23.4</v>
      </c>
      <c r="E41" s="223">
        <v>26</v>
      </c>
      <c r="F41" s="223">
        <v>29.8</v>
      </c>
      <c r="G41" s="223">
        <v>33.299999999999997</v>
      </c>
      <c r="H41" s="223">
        <v>38.200000000000003</v>
      </c>
      <c r="I41" s="223">
        <v>43.5</v>
      </c>
      <c r="J41" s="223">
        <v>46.8</v>
      </c>
      <c r="K41" s="223">
        <v>49.8</v>
      </c>
    </row>
    <row r="42" spans="1:11" s="21" customFormat="1">
      <c r="A42" s="366"/>
      <c r="B42" s="132" t="s">
        <v>99</v>
      </c>
      <c r="C42" s="222">
        <v>20.6</v>
      </c>
      <c r="D42" s="223">
        <v>23.7</v>
      </c>
      <c r="E42" s="223">
        <v>26.5</v>
      </c>
      <c r="F42" s="223">
        <v>29.8</v>
      </c>
      <c r="G42" s="223">
        <v>34.299999999999997</v>
      </c>
      <c r="H42" s="223">
        <v>38.700000000000003</v>
      </c>
      <c r="I42" s="223">
        <v>43.6</v>
      </c>
      <c r="J42" s="223">
        <v>47.3</v>
      </c>
      <c r="K42" s="223">
        <v>49.8</v>
      </c>
    </row>
    <row r="43" spans="1:11">
      <c r="A43" s="388"/>
      <c r="B43" s="132"/>
      <c r="C43" s="9"/>
      <c r="D43" s="10"/>
      <c r="E43" s="10"/>
      <c r="F43" s="10"/>
      <c r="G43" s="10"/>
      <c r="H43" s="10"/>
      <c r="I43" s="10"/>
      <c r="J43" s="10"/>
      <c r="K43" s="10"/>
    </row>
    <row r="44" spans="1:11">
      <c r="A44" s="366" t="s">
        <v>624</v>
      </c>
      <c r="B44" s="282" t="s">
        <v>97</v>
      </c>
      <c r="C44" s="223">
        <v>21.5</v>
      </c>
      <c r="D44" s="223">
        <v>24.3</v>
      </c>
      <c r="E44" s="223">
        <v>27.4</v>
      </c>
      <c r="F44" s="223">
        <v>31.1</v>
      </c>
      <c r="G44" s="223">
        <v>35.4</v>
      </c>
      <c r="H44" s="223">
        <v>40.299999999999997</v>
      </c>
      <c r="I44" s="223">
        <v>44.5</v>
      </c>
      <c r="J44" s="223">
        <v>47.9</v>
      </c>
      <c r="K44" s="223">
        <v>50.2</v>
      </c>
    </row>
    <row r="45" spans="1:11">
      <c r="A45" s="366"/>
      <c r="B45" s="282" t="s">
        <v>98</v>
      </c>
      <c r="C45" s="223">
        <v>21.4</v>
      </c>
      <c r="D45" s="223">
        <v>24.4</v>
      </c>
      <c r="E45" s="223">
        <v>27.5</v>
      </c>
      <c r="F45" s="223">
        <v>31.4</v>
      </c>
      <c r="G45" s="223">
        <v>35</v>
      </c>
      <c r="H45" s="223">
        <v>40.1</v>
      </c>
      <c r="I45" s="223">
        <v>44.7</v>
      </c>
      <c r="J45" s="223">
        <v>47.9</v>
      </c>
      <c r="K45" s="223">
        <v>49.1</v>
      </c>
    </row>
    <row r="46" spans="1:11">
      <c r="A46" s="366"/>
      <c r="B46" s="281" t="s">
        <v>99</v>
      </c>
      <c r="C46" s="223">
        <v>21.8</v>
      </c>
      <c r="D46" s="223">
        <v>24.3</v>
      </c>
      <c r="E46" s="223">
        <v>28.2</v>
      </c>
      <c r="F46" s="223">
        <v>31.4</v>
      </c>
      <c r="G46" s="223">
        <v>35.9</v>
      </c>
      <c r="H46" s="223">
        <v>41</v>
      </c>
      <c r="I46" s="223">
        <v>44.6</v>
      </c>
      <c r="J46" s="223">
        <v>48.1</v>
      </c>
      <c r="K46" s="223">
        <v>50.4</v>
      </c>
    </row>
    <row r="47" spans="1:11">
      <c r="A47" s="366"/>
      <c r="B47" s="281"/>
      <c r="C47" s="223"/>
      <c r="D47" s="223"/>
      <c r="E47" s="223"/>
      <c r="F47" s="223"/>
      <c r="G47" s="223"/>
      <c r="H47" s="223"/>
      <c r="I47" s="223"/>
      <c r="J47" s="223"/>
      <c r="K47" s="223"/>
    </row>
    <row r="48" spans="1:11">
      <c r="A48" s="366" t="s">
        <v>689</v>
      </c>
      <c r="B48" s="282" t="s">
        <v>97</v>
      </c>
      <c r="C48" s="223">
        <v>21.2</v>
      </c>
      <c r="D48" s="223">
        <v>23.9</v>
      </c>
      <c r="E48" s="223">
        <v>27</v>
      </c>
      <c r="F48" s="223">
        <v>30.6</v>
      </c>
      <c r="G48" s="223">
        <v>35</v>
      </c>
      <c r="H48" s="223">
        <v>39.799999999999997</v>
      </c>
      <c r="I48" s="223">
        <v>44.4</v>
      </c>
      <c r="J48" s="223">
        <v>47.6</v>
      </c>
      <c r="K48" s="223">
        <v>50</v>
      </c>
    </row>
    <row r="49" spans="1:11">
      <c r="A49" s="366"/>
      <c r="B49" s="148" t="s">
        <v>98</v>
      </c>
      <c r="C49" s="222">
        <v>21</v>
      </c>
      <c r="D49" s="223">
        <v>23.6</v>
      </c>
      <c r="E49" s="223">
        <v>26.9</v>
      </c>
      <c r="F49" s="223">
        <v>30.4</v>
      </c>
      <c r="G49" s="223">
        <v>35.6</v>
      </c>
      <c r="H49" s="223">
        <v>39.4</v>
      </c>
      <c r="I49" s="223">
        <v>44.5</v>
      </c>
      <c r="J49" s="223">
        <v>47.7</v>
      </c>
      <c r="K49" s="223">
        <v>49.5</v>
      </c>
    </row>
    <row r="50" spans="1:11">
      <c r="A50" s="366"/>
      <c r="B50" s="132" t="s">
        <v>99</v>
      </c>
      <c r="C50" s="222">
        <v>21.1</v>
      </c>
      <c r="D50" s="223">
        <v>24.2</v>
      </c>
      <c r="E50" s="223">
        <v>26.8</v>
      </c>
      <c r="F50" s="223">
        <v>31.4</v>
      </c>
      <c r="G50" s="223">
        <v>34.9</v>
      </c>
      <c r="H50" s="223">
        <v>39.799999999999997</v>
      </c>
      <c r="I50" s="223">
        <v>44.2</v>
      </c>
      <c r="J50" s="223">
        <v>47</v>
      </c>
      <c r="K50" s="223">
        <v>49.9</v>
      </c>
    </row>
    <row r="51" spans="1:11">
      <c r="A51" s="388"/>
      <c r="B51" s="132"/>
      <c r="C51" s="9"/>
      <c r="D51" s="10"/>
      <c r="E51" s="10"/>
      <c r="F51" s="10"/>
      <c r="G51" s="10"/>
      <c r="H51" s="10"/>
      <c r="I51" s="10"/>
      <c r="J51" s="10"/>
      <c r="K51" s="10"/>
    </row>
    <row r="52" spans="1:11">
      <c r="A52" s="365" t="s">
        <v>701</v>
      </c>
      <c r="B52" s="183" t="s">
        <v>97</v>
      </c>
      <c r="C52" s="448">
        <v>21.3</v>
      </c>
      <c r="D52" s="72">
        <v>24</v>
      </c>
      <c r="E52" s="72">
        <v>27.3</v>
      </c>
      <c r="F52" s="72">
        <v>31.1</v>
      </c>
      <c r="G52" s="72">
        <v>35.5</v>
      </c>
      <c r="H52" s="72">
        <v>40.5</v>
      </c>
      <c r="I52" s="72">
        <v>44.5</v>
      </c>
      <c r="J52" s="72">
        <v>47.7</v>
      </c>
      <c r="K52" s="72">
        <v>49.9</v>
      </c>
    </row>
    <row r="53" spans="1:11">
      <c r="A53" s="365"/>
      <c r="B53" s="183" t="s">
        <v>98</v>
      </c>
      <c r="C53" s="448">
        <v>21</v>
      </c>
      <c r="D53" s="72">
        <v>23.7</v>
      </c>
      <c r="E53" s="72">
        <v>26.9</v>
      </c>
      <c r="F53" s="72">
        <v>31.5</v>
      </c>
      <c r="G53" s="72">
        <v>35.4</v>
      </c>
      <c r="H53" s="72">
        <v>41.1</v>
      </c>
      <c r="I53" s="72">
        <v>44.2</v>
      </c>
      <c r="J53" s="72">
        <v>47</v>
      </c>
      <c r="K53" s="72">
        <v>49.3</v>
      </c>
    </row>
    <row r="54" spans="1:11">
      <c r="A54" s="441"/>
      <c r="B54" s="150" t="s">
        <v>99</v>
      </c>
      <c r="C54" s="104">
        <v>21.4</v>
      </c>
      <c r="D54" s="105">
        <v>23.9</v>
      </c>
      <c r="E54" s="105">
        <v>27.7</v>
      </c>
      <c r="F54" s="105">
        <v>30.8</v>
      </c>
      <c r="G54" s="105">
        <v>36.200000000000003</v>
      </c>
      <c r="H54" s="105">
        <v>40.299999999999997</v>
      </c>
      <c r="I54" s="105">
        <v>44.6</v>
      </c>
      <c r="J54" s="105">
        <v>47.6</v>
      </c>
      <c r="K54" s="105">
        <v>49.6</v>
      </c>
    </row>
    <row r="55" spans="1:11">
      <c r="A55" s="102" t="s">
        <v>519</v>
      </c>
    </row>
  </sheetData>
  <mergeCells count="5">
    <mergeCell ref="A30:B31"/>
    <mergeCell ref="C30:K30"/>
    <mergeCell ref="J3:K3"/>
    <mergeCell ref="A4:B5"/>
    <mergeCell ref="C4:K4"/>
  </mergeCells>
  <phoneticPr fontId="2"/>
  <pageMargins left="0.59055118110236227" right="0.59055118110236227" top="0.78740157480314965" bottom="0.78740157480314965" header="0.51181102362204722" footer="0.51181102362204722"/>
  <pageSetup paperSize="9" firstPageNumber="19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view="pageBreakPreview" zoomScaleNormal="100" zoomScaleSheetLayoutView="100" workbookViewId="0"/>
  </sheetViews>
  <sheetFormatPr defaultColWidth="9" defaultRowHeight="13.5"/>
  <cols>
    <col min="1" max="1" width="9.875" style="103" customWidth="1"/>
    <col min="2" max="2" width="8" style="103" customWidth="1"/>
    <col min="3" max="3" width="11.125" style="103" customWidth="1"/>
    <col min="4" max="15" width="5.25" style="103" customWidth="1"/>
    <col min="16" max="18" width="5.375" style="103" customWidth="1"/>
    <col min="19" max="16384" width="9" style="2"/>
  </cols>
  <sheetData>
    <row r="1" spans="1:18">
      <c r="A1" s="100" t="s">
        <v>593</v>
      </c>
    </row>
    <row r="2" spans="1:18" ht="14.25" thickBot="1">
      <c r="M2" s="134" t="s">
        <v>690</v>
      </c>
      <c r="N2" s="134"/>
    </row>
    <row r="3" spans="1:18" ht="14.25" thickTop="1">
      <c r="A3" s="713" t="s">
        <v>60</v>
      </c>
      <c r="B3" s="713"/>
      <c r="C3" s="652"/>
      <c r="D3" s="661" t="s">
        <v>77</v>
      </c>
      <c r="E3" s="698"/>
      <c r="F3" s="698"/>
      <c r="G3" s="698"/>
      <c r="H3" s="698"/>
      <c r="I3" s="698"/>
      <c r="J3" s="698"/>
      <c r="K3" s="698"/>
      <c r="L3" s="698"/>
      <c r="M3" s="698"/>
      <c r="N3" s="698"/>
      <c r="O3" s="698"/>
      <c r="P3" s="440"/>
      <c r="Q3" s="440"/>
      <c r="R3" s="440"/>
    </row>
    <row r="4" spans="1:18">
      <c r="A4" s="699"/>
      <c r="B4" s="699"/>
      <c r="C4" s="653"/>
      <c r="D4" s="788" t="s">
        <v>76</v>
      </c>
      <c r="E4" s="788"/>
      <c r="F4" s="788"/>
      <c r="G4" s="788"/>
      <c r="H4" s="788"/>
      <c r="I4" s="788"/>
      <c r="J4" s="788" t="s">
        <v>3</v>
      </c>
      <c r="K4" s="788"/>
      <c r="L4" s="788"/>
      <c r="M4" s="788"/>
      <c r="N4" s="788"/>
      <c r="O4" s="678"/>
    </row>
    <row r="5" spans="1:18">
      <c r="A5" s="700"/>
      <c r="B5" s="700"/>
      <c r="C5" s="654"/>
      <c r="D5" s="438" t="s">
        <v>70</v>
      </c>
      <c r="E5" s="438" t="s">
        <v>71</v>
      </c>
      <c r="F5" s="438" t="s">
        <v>72</v>
      </c>
      <c r="G5" s="438" t="s">
        <v>73</v>
      </c>
      <c r="H5" s="438" t="s">
        <v>74</v>
      </c>
      <c r="I5" s="438" t="s">
        <v>75</v>
      </c>
      <c r="J5" s="438" t="s">
        <v>70</v>
      </c>
      <c r="K5" s="438" t="s">
        <v>71</v>
      </c>
      <c r="L5" s="438" t="s">
        <v>72</v>
      </c>
      <c r="M5" s="438" t="s">
        <v>73</v>
      </c>
      <c r="N5" s="438" t="s">
        <v>74</v>
      </c>
      <c r="O5" s="439" t="s">
        <v>75</v>
      </c>
    </row>
    <row r="6" spans="1:18" ht="13.5" customHeight="1">
      <c r="A6" s="452" t="s">
        <v>521</v>
      </c>
      <c r="B6" s="786" t="s">
        <v>609</v>
      </c>
      <c r="C6" s="787"/>
      <c r="D6" s="223">
        <v>17.900000000000002</v>
      </c>
      <c r="E6" s="223">
        <v>22.599999999999998</v>
      </c>
      <c r="F6" s="223">
        <v>27.9</v>
      </c>
      <c r="G6" s="223">
        <v>32.800000000000004</v>
      </c>
      <c r="H6" s="223">
        <v>38.700000000000003</v>
      </c>
      <c r="I6" s="223">
        <v>45.9</v>
      </c>
      <c r="J6" s="223">
        <v>18.7</v>
      </c>
      <c r="K6" s="223">
        <v>22.3</v>
      </c>
      <c r="L6" s="223">
        <v>25</v>
      </c>
      <c r="M6" s="223">
        <v>28.5</v>
      </c>
      <c r="N6" s="223">
        <v>33.599999999999994</v>
      </c>
      <c r="O6" s="223">
        <v>39.4</v>
      </c>
    </row>
    <row r="7" spans="1:18">
      <c r="A7" s="452"/>
      <c r="B7" s="17" t="s">
        <v>240</v>
      </c>
      <c r="C7" s="284" t="s">
        <v>261</v>
      </c>
      <c r="D7" s="226">
        <v>9.8000000000000007</v>
      </c>
      <c r="E7" s="226">
        <v>8.9</v>
      </c>
      <c r="F7" s="226">
        <v>7.3</v>
      </c>
      <c r="G7" s="226">
        <v>7.8</v>
      </c>
      <c r="H7" s="226">
        <v>6.4</v>
      </c>
      <c r="I7" s="226">
        <v>8</v>
      </c>
      <c r="J7" s="226">
        <v>11.6</v>
      </c>
      <c r="K7" s="226">
        <v>9.5</v>
      </c>
      <c r="L7" s="226">
        <v>7.2</v>
      </c>
      <c r="M7" s="226">
        <v>5.9</v>
      </c>
      <c r="N7" s="226">
        <v>6.1</v>
      </c>
      <c r="O7" s="226">
        <v>7.4</v>
      </c>
    </row>
    <row r="8" spans="1:18">
      <c r="A8" s="452"/>
      <c r="B8" s="17" t="s">
        <v>241</v>
      </c>
      <c r="C8" s="284" t="s">
        <v>262</v>
      </c>
      <c r="D8" s="226">
        <v>5</v>
      </c>
      <c r="E8" s="226">
        <v>7.5</v>
      </c>
      <c r="F8" s="226">
        <v>9.6</v>
      </c>
      <c r="G8" s="226">
        <v>9.5</v>
      </c>
      <c r="H8" s="226">
        <v>10.8</v>
      </c>
      <c r="I8" s="226">
        <v>11.5</v>
      </c>
      <c r="J8" s="226">
        <v>4.0999999999999996</v>
      </c>
      <c r="K8" s="226">
        <v>6.6</v>
      </c>
      <c r="L8" s="226">
        <v>8</v>
      </c>
      <c r="M8" s="226">
        <v>8.1999999999999993</v>
      </c>
      <c r="N8" s="226">
        <v>9.1999999999999993</v>
      </c>
      <c r="O8" s="226">
        <v>10.199999999999999</v>
      </c>
    </row>
    <row r="9" spans="1:18">
      <c r="A9" s="452"/>
      <c r="B9" s="17" t="s">
        <v>263</v>
      </c>
      <c r="C9" s="284" t="s">
        <v>545</v>
      </c>
      <c r="D9" s="226">
        <v>0.9</v>
      </c>
      <c r="E9" s="226">
        <v>2</v>
      </c>
      <c r="F9" s="226">
        <v>3.1</v>
      </c>
      <c r="G9" s="226">
        <v>4.4000000000000004</v>
      </c>
      <c r="H9" s="226">
        <v>4</v>
      </c>
      <c r="I9" s="226">
        <v>5.2</v>
      </c>
      <c r="J9" s="226">
        <v>1.1000000000000001</v>
      </c>
      <c r="K9" s="226">
        <v>2.4</v>
      </c>
      <c r="L9" s="226">
        <v>3.1</v>
      </c>
      <c r="M9" s="226">
        <v>4.7</v>
      </c>
      <c r="N9" s="226">
        <v>3.8</v>
      </c>
      <c r="O9" s="226">
        <v>4.4000000000000004</v>
      </c>
    </row>
    <row r="10" spans="1:18">
      <c r="A10" s="452"/>
      <c r="B10" s="17" t="s">
        <v>610</v>
      </c>
      <c r="C10" s="284" t="s">
        <v>611</v>
      </c>
      <c r="D10" s="226">
        <v>2.2000000000000002</v>
      </c>
      <c r="E10" s="226">
        <v>4.2</v>
      </c>
      <c r="F10" s="226">
        <v>7.9</v>
      </c>
      <c r="G10" s="226">
        <v>11.1</v>
      </c>
      <c r="H10" s="226">
        <v>17.5</v>
      </c>
      <c r="I10" s="226">
        <v>21.2</v>
      </c>
      <c r="J10" s="226">
        <v>1.9</v>
      </c>
      <c r="K10" s="226">
        <v>3.8</v>
      </c>
      <c r="L10" s="226">
        <v>6.7</v>
      </c>
      <c r="M10" s="226">
        <v>9.6999999999999993</v>
      </c>
      <c r="N10" s="226">
        <v>14.5</v>
      </c>
      <c r="O10" s="226">
        <v>17.399999999999999</v>
      </c>
    </row>
    <row r="11" spans="1:18" ht="13.5" customHeight="1">
      <c r="A11" s="453"/>
      <c r="B11" s="17"/>
      <c r="C11" s="284"/>
      <c r="D11" s="13"/>
      <c r="E11" s="13"/>
      <c r="F11" s="13"/>
      <c r="G11" s="13"/>
      <c r="H11" s="13"/>
      <c r="I11" s="13"/>
      <c r="J11" s="13"/>
      <c r="K11" s="13"/>
      <c r="L11" s="13"/>
      <c r="M11" s="13"/>
      <c r="N11" s="13"/>
      <c r="O11" s="13"/>
    </row>
    <row r="12" spans="1:18" ht="13.5" customHeight="1">
      <c r="A12" s="452" t="s">
        <v>625</v>
      </c>
      <c r="B12" s="786" t="s">
        <v>609</v>
      </c>
      <c r="C12" s="787"/>
      <c r="D12" s="223">
        <v>21</v>
      </c>
      <c r="E12" s="223">
        <v>22.8</v>
      </c>
      <c r="F12" s="223">
        <v>27.1</v>
      </c>
      <c r="G12" s="223">
        <v>34.6</v>
      </c>
      <c r="H12" s="223">
        <v>42.099999999999994</v>
      </c>
      <c r="I12" s="223">
        <v>46.7</v>
      </c>
      <c r="J12" s="223">
        <v>19.799999999999997</v>
      </c>
      <c r="K12" s="223">
        <v>23</v>
      </c>
      <c r="L12" s="223">
        <v>26</v>
      </c>
      <c r="M12" s="223">
        <v>30.5</v>
      </c>
      <c r="N12" s="223">
        <v>36.099999999999994</v>
      </c>
      <c r="O12" s="223">
        <v>41.599999999999994</v>
      </c>
    </row>
    <row r="13" spans="1:18">
      <c r="A13" s="452"/>
      <c r="B13" s="17" t="s">
        <v>240</v>
      </c>
      <c r="C13" s="284" t="s">
        <v>261</v>
      </c>
      <c r="D13" s="226">
        <v>10.9</v>
      </c>
      <c r="E13" s="226">
        <v>8.4</v>
      </c>
      <c r="F13" s="226">
        <v>8.3000000000000007</v>
      </c>
      <c r="G13" s="226">
        <v>7.2</v>
      </c>
      <c r="H13" s="226">
        <v>8.8000000000000007</v>
      </c>
      <c r="I13" s="226">
        <v>7.3</v>
      </c>
      <c r="J13" s="226">
        <v>10.199999999999999</v>
      </c>
      <c r="K13" s="226">
        <v>8.6</v>
      </c>
      <c r="L13" s="226">
        <v>8.5</v>
      </c>
      <c r="M13" s="226">
        <v>6.4</v>
      </c>
      <c r="N13" s="226">
        <v>7.3</v>
      </c>
      <c r="O13" s="226">
        <v>7.5</v>
      </c>
    </row>
    <row r="14" spans="1:18">
      <c r="A14" s="452"/>
      <c r="B14" s="17" t="s">
        <v>241</v>
      </c>
      <c r="C14" s="284" t="s">
        <v>262</v>
      </c>
      <c r="D14" s="226">
        <v>5.0999999999999996</v>
      </c>
      <c r="E14" s="226">
        <v>7.7</v>
      </c>
      <c r="F14" s="226">
        <v>8.4</v>
      </c>
      <c r="G14" s="226">
        <v>10.3</v>
      </c>
      <c r="H14" s="226">
        <v>12.6</v>
      </c>
      <c r="I14" s="226">
        <v>12</v>
      </c>
      <c r="J14" s="226">
        <v>5.3</v>
      </c>
      <c r="K14" s="226">
        <v>8.3000000000000007</v>
      </c>
      <c r="L14" s="226">
        <v>6.5</v>
      </c>
      <c r="M14" s="226">
        <v>8.8000000000000007</v>
      </c>
      <c r="N14" s="226">
        <v>11.7</v>
      </c>
      <c r="O14" s="226">
        <v>10</v>
      </c>
    </row>
    <row r="15" spans="1:18">
      <c r="A15" s="452"/>
      <c r="B15" s="17" t="s">
        <v>263</v>
      </c>
      <c r="C15" s="284" t="s">
        <v>545</v>
      </c>
      <c r="D15" s="226">
        <v>1</v>
      </c>
      <c r="E15" s="226">
        <v>2.2000000000000002</v>
      </c>
      <c r="F15" s="226">
        <v>3.2</v>
      </c>
      <c r="G15" s="226">
        <v>5</v>
      </c>
      <c r="H15" s="226">
        <v>4</v>
      </c>
      <c r="I15" s="226">
        <v>4.5999999999999996</v>
      </c>
      <c r="J15" s="226">
        <v>0.9</v>
      </c>
      <c r="K15" s="226">
        <v>1.6</v>
      </c>
      <c r="L15" s="226">
        <v>3.8</v>
      </c>
      <c r="M15" s="226">
        <v>4.9000000000000004</v>
      </c>
      <c r="N15" s="226">
        <v>2.9</v>
      </c>
      <c r="O15" s="226">
        <v>5.4</v>
      </c>
    </row>
    <row r="16" spans="1:18" s="23" customFormat="1" ht="13.5" customHeight="1">
      <c r="A16" s="452"/>
      <c r="B16" s="17" t="s">
        <v>610</v>
      </c>
      <c r="C16" s="284" t="s">
        <v>611</v>
      </c>
      <c r="D16" s="226">
        <v>4</v>
      </c>
      <c r="E16" s="226">
        <v>4.5</v>
      </c>
      <c r="F16" s="226">
        <v>7.2</v>
      </c>
      <c r="G16" s="226">
        <v>12.1</v>
      </c>
      <c r="H16" s="226">
        <v>16.7</v>
      </c>
      <c r="I16" s="226">
        <v>22.8</v>
      </c>
      <c r="J16" s="226">
        <v>3.4</v>
      </c>
      <c r="K16" s="226">
        <v>4.5</v>
      </c>
      <c r="L16" s="226">
        <v>7.2</v>
      </c>
      <c r="M16" s="226">
        <v>10.4</v>
      </c>
      <c r="N16" s="226">
        <v>14.2</v>
      </c>
      <c r="O16" s="226">
        <v>18.7</v>
      </c>
      <c r="P16" s="103"/>
      <c r="Q16" s="103"/>
      <c r="R16" s="103"/>
    </row>
    <row r="17" spans="1:18" s="23" customFormat="1">
      <c r="A17" s="452"/>
      <c r="B17" s="17"/>
      <c r="C17" s="284"/>
      <c r="D17" s="226"/>
      <c r="E17" s="226"/>
      <c r="F17" s="226"/>
      <c r="G17" s="226"/>
      <c r="H17" s="226"/>
      <c r="I17" s="226"/>
      <c r="J17" s="226"/>
      <c r="K17" s="226"/>
      <c r="L17" s="226"/>
      <c r="M17" s="226"/>
      <c r="N17" s="226"/>
      <c r="O17" s="226"/>
      <c r="P17" s="103"/>
      <c r="Q17" s="103"/>
      <c r="R17" s="103"/>
    </row>
    <row r="18" spans="1:18" s="23" customFormat="1" ht="13.5" customHeight="1">
      <c r="A18" s="452" t="s">
        <v>666</v>
      </c>
      <c r="B18" s="786" t="s">
        <v>609</v>
      </c>
      <c r="C18" s="787"/>
      <c r="D18" s="222">
        <v>18.8</v>
      </c>
      <c r="E18" s="223">
        <v>21.8</v>
      </c>
      <c r="F18" s="223">
        <v>29.900000000000002</v>
      </c>
      <c r="G18" s="223">
        <v>34.299999999999997</v>
      </c>
      <c r="H18" s="223">
        <v>40.5</v>
      </c>
      <c r="I18" s="223">
        <v>47.3</v>
      </c>
      <c r="J18" s="223">
        <v>19.5</v>
      </c>
      <c r="K18" s="223">
        <v>21.3</v>
      </c>
      <c r="L18" s="223">
        <v>28.4</v>
      </c>
      <c r="M18" s="223">
        <v>30.5</v>
      </c>
      <c r="N18" s="223">
        <v>36.099999999999994</v>
      </c>
      <c r="O18" s="223">
        <v>41.4</v>
      </c>
      <c r="P18" s="22"/>
      <c r="Q18" s="103"/>
      <c r="R18" s="103"/>
    </row>
    <row r="19" spans="1:18" s="23" customFormat="1">
      <c r="A19" s="452"/>
      <c r="B19" s="17" t="s">
        <v>612</v>
      </c>
      <c r="C19" s="17" t="s">
        <v>613</v>
      </c>
      <c r="D19" s="225">
        <v>9.5</v>
      </c>
      <c r="E19" s="226">
        <v>7.5</v>
      </c>
      <c r="F19" s="226">
        <v>10</v>
      </c>
      <c r="G19" s="226">
        <v>7.7</v>
      </c>
      <c r="H19" s="226">
        <v>8.6</v>
      </c>
      <c r="I19" s="226">
        <v>7.6</v>
      </c>
      <c r="J19" s="226">
        <v>9.6</v>
      </c>
      <c r="K19" s="226">
        <v>8</v>
      </c>
      <c r="L19" s="226">
        <v>10.1</v>
      </c>
      <c r="M19" s="226">
        <v>6.3</v>
      </c>
      <c r="N19" s="226">
        <v>7.7</v>
      </c>
      <c r="O19" s="226">
        <v>7.3</v>
      </c>
      <c r="P19" s="103"/>
      <c r="Q19" s="103"/>
      <c r="R19" s="103"/>
    </row>
    <row r="20" spans="1:18">
      <c r="A20" s="452"/>
      <c r="B20" s="17" t="s">
        <v>614</v>
      </c>
      <c r="C20" s="17" t="s">
        <v>615</v>
      </c>
      <c r="D20" s="225">
        <v>4.5999999999999996</v>
      </c>
      <c r="E20" s="226">
        <v>6.9</v>
      </c>
      <c r="F20" s="226">
        <v>9.6</v>
      </c>
      <c r="G20" s="226">
        <v>11.1</v>
      </c>
      <c r="H20" s="226">
        <v>10.3</v>
      </c>
      <c r="I20" s="226">
        <v>11.6</v>
      </c>
      <c r="J20" s="226">
        <v>5.0999999999999996</v>
      </c>
      <c r="K20" s="226">
        <v>6.4</v>
      </c>
      <c r="L20" s="226">
        <v>8.9</v>
      </c>
      <c r="M20" s="226">
        <v>9.6</v>
      </c>
      <c r="N20" s="226">
        <v>9.6999999999999993</v>
      </c>
      <c r="O20" s="226">
        <v>9.5</v>
      </c>
    </row>
    <row r="21" spans="1:18" ht="13.5" customHeight="1">
      <c r="A21" s="452"/>
      <c r="B21" s="17" t="s">
        <v>263</v>
      </c>
      <c r="C21" s="17" t="s">
        <v>616</v>
      </c>
      <c r="D21" s="225">
        <v>0.9</v>
      </c>
      <c r="E21" s="226">
        <v>1.9</v>
      </c>
      <c r="F21" s="226">
        <v>3</v>
      </c>
      <c r="G21" s="226">
        <v>3.4</v>
      </c>
      <c r="H21" s="226">
        <v>4</v>
      </c>
      <c r="I21" s="226">
        <v>5.3</v>
      </c>
      <c r="J21" s="226">
        <v>0.9</v>
      </c>
      <c r="K21" s="226">
        <v>1.4</v>
      </c>
      <c r="L21" s="226">
        <v>2.2999999999999998</v>
      </c>
      <c r="M21" s="226">
        <v>3.7</v>
      </c>
      <c r="N21" s="226">
        <v>4</v>
      </c>
      <c r="O21" s="226">
        <v>5.0999999999999996</v>
      </c>
    </row>
    <row r="22" spans="1:18">
      <c r="A22" s="452"/>
      <c r="B22" s="17" t="s">
        <v>610</v>
      </c>
      <c r="C22" s="17" t="s">
        <v>611</v>
      </c>
      <c r="D22" s="225">
        <v>3.8</v>
      </c>
      <c r="E22" s="226">
        <v>5.5</v>
      </c>
      <c r="F22" s="226">
        <v>7.3</v>
      </c>
      <c r="G22" s="226">
        <v>12.1</v>
      </c>
      <c r="H22" s="226">
        <v>17.600000000000001</v>
      </c>
      <c r="I22" s="226">
        <v>22.8</v>
      </c>
      <c r="J22" s="226">
        <v>3.9</v>
      </c>
      <c r="K22" s="226">
        <v>5.5</v>
      </c>
      <c r="L22" s="226">
        <v>7.1</v>
      </c>
      <c r="M22" s="226">
        <v>10.9</v>
      </c>
      <c r="N22" s="226">
        <v>14.7</v>
      </c>
      <c r="O22" s="226">
        <v>19.5</v>
      </c>
    </row>
    <row r="23" spans="1:18">
      <c r="A23" s="453"/>
      <c r="B23" s="224"/>
      <c r="C23" s="17"/>
      <c r="D23" s="12"/>
      <c r="E23" s="13"/>
      <c r="F23" s="13"/>
      <c r="G23" s="13"/>
      <c r="H23" s="13"/>
      <c r="I23" s="13"/>
      <c r="J23" s="13"/>
      <c r="K23" s="13"/>
      <c r="L23" s="13"/>
      <c r="M23" s="13"/>
      <c r="N23" s="13"/>
      <c r="O23" s="13"/>
    </row>
    <row r="24" spans="1:18" ht="13.5" customHeight="1">
      <c r="A24" s="454" t="s">
        <v>691</v>
      </c>
      <c r="B24" s="780" t="s">
        <v>609</v>
      </c>
      <c r="C24" s="781"/>
      <c r="D24" s="71">
        <v>19.599999999999998</v>
      </c>
      <c r="E24" s="72">
        <v>26.1</v>
      </c>
      <c r="F24" s="72">
        <v>32</v>
      </c>
      <c r="G24" s="72">
        <v>36.799999999999997</v>
      </c>
      <c r="H24" s="72">
        <v>40.5</v>
      </c>
      <c r="I24" s="72">
        <v>47.5</v>
      </c>
      <c r="J24" s="72">
        <v>18.8</v>
      </c>
      <c r="K24" s="72">
        <v>26.200000000000003</v>
      </c>
      <c r="L24" s="72">
        <v>28.9</v>
      </c>
      <c r="M24" s="72">
        <v>34.800000000000004</v>
      </c>
      <c r="N24" s="72">
        <v>36.599999999999994</v>
      </c>
      <c r="O24" s="72">
        <v>43</v>
      </c>
      <c r="P24" s="22"/>
    </row>
    <row r="25" spans="1:18">
      <c r="A25" s="454"/>
      <c r="B25" s="185" t="s">
        <v>612</v>
      </c>
      <c r="C25" s="185" t="s">
        <v>613</v>
      </c>
      <c r="D25" s="107">
        <v>10.199999999999999</v>
      </c>
      <c r="E25" s="73">
        <v>8.8000000000000007</v>
      </c>
      <c r="F25" s="73">
        <v>9.6999999999999993</v>
      </c>
      <c r="G25" s="73">
        <v>8.1</v>
      </c>
      <c r="H25" s="73">
        <v>6.9</v>
      </c>
      <c r="I25" s="73">
        <v>7.7</v>
      </c>
      <c r="J25" s="73">
        <v>9.8000000000000007</v>
      </c>
      <c r="K25" s="73">
        <v>8.9</v>
      </c>
      <c r="L25" s="73">
        <v>9.4</v>
      </c>
      <c r="M25" s="73">
        <v>8.5</v>
      </c>
      <c r="N25" s="73">
        <v>5.8</v>
      </c>
      <c r="O25" s="73">
        <v>7.9</v>
      </c>
    </row>
    <row r="26" spans="1:18">
      <c r="A26" s="454"/>
      <c r="B26" s="185" t="s">
        <v>614</v>
      </c>
      <c r="C26" s="185" t="s">
        <v>615</v>
      </c>
      <c r="D26" s="107">
        <v>5</v>
      </c>
      <c r="E26" s="73">
        <v>9.6999999999999993</v>
      </c>
      <c r="F26" s="73">
        <v>10</v>
      </c>
      <c r="G26" s="73">
        <v>11.5</v>
      </c>
      <c r="H26" s="73">
        <v>13</v>
      </c>
      <c r="I26" s="73">
        <v>11.7</v>
      </c>
      <c r="J26" s="73">
        <v>5.2</v>
      </c>
      <c r="K26" s="73">
        <v>9.1999999999999993</v>
      </c>
      <c r="L26" s="73">
        <v>8.5</v>
      </c>
      <c r="M26" s="73">
        <v>10.6</v>
      </c>
      <c r="N26" s="73">
        <v>12.4</v>
      </c>
      <c r="O26" s="73">
        <v>11.2</v>
      </c>
    </row>
    <row r="27" spans="1:18">
      <c r="A27" s="454"/>
      <c r="B27" s="185" t="s">
        <v>263</v>
      </c>
      <c r="C27" s="185" t="s">
        <v>616</v>
      </c>
      <c r="D27" s="107">
        <v>0.6</v>
      </c>
      <c r="E27" s="73">
        <v>1.8</v>
      </c>
      <c r="F27" s="73">
        <v>2.7</v>
      </c>
      <c r="G27" s="73">
        <v>3.5</v>
      </c>
      <c r="H27" s="73">
        <v>4.4000000000000004</v>
      </c>
      <c r="I27" s="73">
        <v>5.2</v>
      </c>
      <c r="J27" s="73">
        <v>0.5</v>
      </c>
      <c r="K27" s="73">
        <v>2</v>
      </c>
      <c r="L27" s="73">
        <v>1.4</v>
      </c>
      <c r="M27" s="73">
        <v>3.1</v>
      </c>
      <c r="N27" s="73">
        <v>3.9</v>
      </c>
      <c r="O27" s="73">
        <v>5.4</v>
      </c>
    </row>
    <row r="28" spans="1:18">
      <c r="A28" s="455"/>
      <c r="B28" s="182" t="s">
        <v>610</v>
      </c>
      <c r="C28" s="182" t="s">
        <v>611</v>
      </c>
      <c r="D28" s="108">
        <v>3.8</v>
      </c>
      <c r="E28" s="109">
        <v>5.8</v>
      </c>
      <c r="F28" s="109">
        <v>9.6</v>
      </c>
      <c r="G28" s="109">
        <v>13.7</v>
      </c>
      <c r="H28" s="109">
        <v>16.2</v>
      </c>
      <c r="I28" s="109">
        <v>22.9</v>
      </c>
      <c r="J28" s="109">
        <v>3.3</v>
      </c>
      <c r="K28" s="109">
        <v>6.1</v>
      </c>
      <c r="L28" s="109">
        <v>9.6</v>
      </c>
      <c r="M28" s="109">
        <v>12.6</v>
      </c>
      <c r="N28" s="109">
        <v>14.5</v>
      </c>
      <c r="O28" s="109">
        <v>18.5</v>
      </c>
    </row>
    <row r="29" spans="1:18" ht="13.5" customHeight="1" thickBot="1">
      <c r="A29" s="134"/>
      <c r="B29" s="134"/>
      <c r="C29" s="20"/>
    </row>
    <row r="30" spans="1:18" ht="14.25" thickTop="1">
      <c r="A30" s="713" t="s">
        <v>60</v>
      </c>
      <c r="B30" s="713"/>
      <c r="C30" s="652"/>
      <c r="D30" s="690" t="s">
        <v>256</v>
      </c>
      <c r="E30" s="691"/>
      <c r="F30" s="691"/>
      <c r="G30" s="691"/>
      <c r="H30" s="691"/>
      <c r="I30" s="785"/>
      <c r="J30" s="661" t="s">
        <v>78</v>
      </c>
      <c r="K30" s="698"/>
      <c r="L30" s="698"/>
      <c r="M30" s="698"/>
      <c r="N30" s="698"/>
      <c r="O30" s="698"/>
      <c r="P30" s="698"/>
      <c r="Q30" s="698"/>
      <c r="R30" s="698"/>
    </row>
    <row r="31" spans="1:18">
      <c r="A31" s="699"/>
      <c r="B31" s="699"/>
      <c r="C31" s="653"/>
      <c r="D31" s="637" t="s">
        <v>4</v>
      </c>
      <c r="E31" s="677"/>
      <c r="F31" s="677"/>
      <c r="G31" s="677"/>
      <c r="H31" s="677"/>
      <c r="I31" s="784"/>
      <c r="J31" s="637" t="s">
        <v>94</v>
      </c>
      <c r="K31" s="677"/>
      <c r="L31" s="784"/>
      <c r="M31" s="637" t="s">
        <v>3</v>
      </c>
      <c r="N31" s="677"/>
      <c r="O31" s="784"/>
      <c r="P31" s="637" t="s">
        <v>4</v>
      </c>
      <c r="Q31" s="677"/>
      <c r="R31" s="677"/>
    </row>
    <row r="32" spans="1:18">
      <c r="A32" s="700"/>
      <c r="B32" s="700"/>
      <c r="C32" s="654"/>
      <c r="D32" s="438" t="s">
        <v>70</v>
      </c>
      <c r="E32" s="438" t="s">
        <v>71</v>
      </c>
      <c r="F32" s="439" t="s">
        <v>72</v>
      </c>
      <c r="G32" s="438" t="s">
        <v>73</v>
      </c>
      <c r="H32" s="438" t="s">
        <v>74</v>
      </c>
      <c r="I32" s="438" t="s">
        <v>75</v>
      </c>
      <c r="J32" s="438" t="s">
        <v>70</v>
      </c>
      <c r="K32" s="438" t="s">
        <v>71</v>
      </c>
      <c r="L32" s="438" t="s">
        <v>72</v>
      </c>
      <c r="M32" s="438" t="s">
        <v>70</v>
      </c>
      <c r="N32" s="438" t="s">
        <v>71</v>
      </c>
      <c r="O32" s="438" t="s">
        <v>72</v>
      </c>
      <c r="P32" s="438" t="s">
        <v>70</v>
      </c>
      <c r="Q32" s="438" t="s">
        <v>71</v>
      </c>
      <c r="R32" s="439" t="s">
        <v>72</v>
      </c>
    </row>
    <row r="33" spans="1:18" ht="13.5" customHeight="1">
      <c r="A33" s="452" t="s">
        <v>521</v>
      </c>
      <c r="B33" s="786" t="s">
        <v>609</v>
      </c>
      <c r="C33" s="787"/>
      <c r="D33" s="226">
        <v>17</v>
      </c>
      <c r="E33" s="226">
        <v>22.900000000000002</v>
      </c>
      <c r="F33" s="226">
        <v>30.900000000000006</v>
      </c>
      <c r="G33" s="226">
        <v>37.5</v>
      </c>
      <c r="H33" s="226">
        <v>43.599999999999994</v>
      </c>
      <c r="I33" s="226">
        <v>53.300000000000004</v>
      </c>
      <c r="J33" s="226">
        <v>52.4</v>
      </c>
      <c r="K33" s="226">
        <v>59.3</v>
      </c>
      <c r="L33" s="226">
        <v>63.9</v>
      </c>
      <c r="M33" s="226">
        <v>46.8</v>
      </c>
      <c r="N33" s="226">
        <v>53.9</v>
      </c>
      <c r="O33" s="226">
        <v>57.3</v>
      </c>
      <c r="P33" s="226">
        <v>58.2</v>
      </c>
      <c r="Q33" s="226">
        <v>65</v>
      </c>
      <c r="R33" s="226">
        <v>71</v>
      </c>
    </row>
    <row r="34" spans="1:18" ht="13.5" customHeight="1">
      <c r="A34" s="452"/>
      <c r="B34" s="17" t="s">
        <v>240</v>
      </c>
      <c r="C34" s="284" t="s">
        <v>261</v>
      </c>
      <c r="D34" s="226">
        <v>7.9</v>
      </c>
      <c r="E34" s="226">
        <v>8.3000000000000007</v>
      </c>
      <c r="F34" s="226">
        <v>7.4</v>
      </c>
      <c r="G34" s="226">
        <v>9.8000000000000007</v>
      </c>
      <c r="H34" s="226">
        <v>6.6</v>
      </c>
      <c r="I34" s="226">
        <v>8.6999999999999993</v>
      </c>
      <c r="J34" s="226">
        <v>10.9</v>
      </c>
      <c r="K34" s="226">
        <v>10.1</v>
      </c>
      <c r="L34" s="226">
        <v>9.1</v>
      </c>
      <c r="M34" s="226">
        <v>10.5</v>
      </c>
      <c r="N34" s="226">
        <v>11.7</v>
      </c>
      <c r="O34" s="226">
        <v>9.6</v>
      </c>
      <c r="P34" s="226">
        <v>11.3</v>
      </c>
      <c r="Q34" s="226">
        <v>8.5</v>
      </c>
      <c r="R34" s="226">
        <v>8.6999999999999993</v>
      </c>
    </row>
    <row r="35" spans="1:18">
      <c r="A35" s="452"/>
      <c r="B35" s="17" t="s">
        <v>241</v>
      </c>
      <c r="C35" s="284" t="s">
        <v>262</v>
      </c>
      <c r="D35" s="226">
        <v>5.9</v>
      </c>
      <c r="E35" s="226">
        <v>8.3000000000000007</v>
      </c>
      <c r="F35" s="226">
        <v>11.3</v>
      </c>
      <c r="G35" s="226">
        <v>10.9</v>
      </c>
      <c r="H35" s="226">
        <v>12.4</v>
      </c>
      <c r="I35" s="226">
        <v>12.9</v>
      </c>
      <c r="J35" s="226">
        <v>11</v>
      </c>
      <c r="K35" s="226">
        <v>12.9</v>
      </c>
      <c r="L35" s="226">
        <v>12.8</v>
      </c>
      <c r="M35" s="226">
        <v>10.9</v>
      </c>
      <c r="N35" s="226">
        <v>12.2</v>
      </c>
      <c r="O35" s="226">
        <v>13.1</v>
      </c>
      <c r="P35" s="226">
        <v>11.1</v>
      </c>
      <c r="Q35" s="226">
        <v>13.6</v>
      </c>
      <c r="R35" s="226">
        <v>12.4</v>
      </c>
    </row>
    <row r="36" spans="1:18">
      <c r="A36" s="452"/>
      <c r="B36" s="17" t="s">
        <v>263</v>
      </c>
      <c r="C36" s="284" t="s">
        <v>545</v>
      </c>
      <c r="D36" s="226">
        <v>0.6</v>
      </c>
      <c r="E36" s="226">
        <v>1.6</v>
      </c>
      <c r="F36" s="226">
        <v>3.1</v>
      </c>
      <c r="G36" s="226">
        <v>4.2</v>
      </c>
      <c r="H36" s="226">
        <v>4.2</v>
      </c>
      <c r="I36" s="226">
        <v>6.1</v>
      </c>
      <c r="J36" s="226">
        <v>5.0999999999999996</v>
      </c>
      <c r="K36" s="226">
        <v>7.9</v>
      </c>
      <c r="L36" s="226">
        <v>6.5</v>
      </c>
      <c r="M36" s="226">
        <v>4.5999999999999996</v>
      </c>
      <c r="N36" s="226">
        <v>7.4</v>
      </c>
      <c r="O36" s="226">
        <v>6.8</v>
      </c>
      <c r="P36" s="226">
        <v>5.6</v>
      </c>
      <c r="Q36" s="226">
        <v>8.4</v>
      </c>
      <c r="R36" s="226">
        <v>6.2</v>
      </c>
    </row>
    <row r="37" spans="1:18">
      <c r="A37" s="452"/>
      <c r="B37" s="17" t="s">
        <v>610</v>
      </c>
      <c r="C37" s="284" t="s">
        <v>611</v>
      </c>
      <c r="D37" s="226">
        <v>2.6</v>
      </c>
      <c r="E37" s="226">
        <v>4.7</v>
      </c>
      <c r="F37" s="226">
        <v>9.1</v>
      </c>
      <c r="G37" s="226">
        <v>12.6</v>
      </c>
      <c r="H37" s="226">
        <v>20.399999999999999</v>
      </c>
      <c r="I37" s="226">
        <v>25.6</v>
      </c>
      <c r="J37" s="226">
        <v>25.4</v>
      </c>
      <c r="K37" s="226">
        <v>28.4</v>
      </c>
      <c r="L37" s="226">
        <v>35.5</v>
      </c>
      <c r="M37" s="226">
        <v>20.8</v>
      </c>
      <c r="N37" s="226">
        <v>22.6</v>
      </c>
      <c r="O37" s="226">
        <v>27.8</v>
      </c>
      <c r="P37" s="226">
        <v>30.2</v>
      </c>
      <c r="Q37" s="226">
        <v>34.5</v>
      </c>
      <c r="R37" s="226">
        <v>43.7</v>
      </c>
    </row>
    <row r="38" spans="1:18" s="21" customFormat="1">
      <c r="A38" s="453"/>
      <c r="B38" s="17"/>
      <c r="C38" s="284"/>
      <c r="D38" s="13"/>
      <c r="E38" s="13"/>
      <c r="F38" s="13"/>
      <c r="G38" s="13"/>
      <c r="H38" s="13"/>
      <c r="I38" s="13"/>
      <c r="J38" s="13"/>
      <c r="K38" s="13"/>
      <c r="L38" s="13"/>
      <c r="M38" s="13"/>
      <c r="N38" s="13"/>
      <c r="O38" s="13"/>
      <c r="P38" s="13"/>
      <c r="Q38" s="13"/>
      <c r="R38" s="13"/>
    </row>
    <row r="39" spans="1:18" s="21" customFormat="1" ht="13.5" customHeight="1">
      <c r="A39" s="452" t="s">
        <v>625</v>
      </c>
      <c r="B39" s="786" t="s">
        <v>609</v>
      </c>
      <c r="C39" s="787"/>
      <c r="D39" s="226">
        <v>22.299999999999997</v>
      </c>
      <c r="E39" s="226">
        <v>22.8</v>
      </c>
      <c r="F39" s="226">
        <v>27.900000000000002</v>
      </c>
      <c r="G39" s="226">
        <v>38.900000000000006</v>
      </c>
      <c r="H39" s="226">
        <v>48.4</v>
      </c>
      <c r="I39" s="226">
        <v>51.6</v>
      </c>
      <c r="J39" s="226">
        <v>56.699999999999996</v>
      </c>
      <c r="K39" s="226">
        <v>62.1</v>
      </c>
      <c r="L39" s="226">
        <v>67.3</v>
      </c>
      <c r="M39" s="226">
        <v>50.3</v>
      </c>
      <c r="N39" s="226">
        <v>59.5</v>
      </c>
      <c r="O39" s="226">
        <v>61.5</v>
      </c>
      <c r="P39" s="226">
        <v>64</v>
      </c>
      <c r="Q39" s="226">
        <v>65</v>
      </c>
      <c r="R39" s="226">
        <v>73.2</v>
      </c>
    </row>
    <row r="40" spans="1:18" s="21" customFormat="1">
      <c r="A40" s="452"/>
      <c r="B40" s="17" t="s">
        <v>240</v>
      </c>
      <c r="C40" s="284" t="s">
        <v>261</v>
      </c>
      <c r="D40" s="226">
        <v>11.6</v>
      </c>
      <c r="E40" s="226">
        <v>8.3000000000000007</v>
      </c>
      <c r="F40" s="226">
        <v>8</v>
      </c>
      <c r="G40" s="226">
        <v>8.1</v>
      </c>
      <c r="H40" s="226">
        <v>10.3</v>
      </c>
      <c r="I40" s="226">
        <v>7.1</v>
      </c>
      <c r="J40" s="226">
        <v>11.2</v>
      </c>
      <c r="K40" s="226">
        <v>11</v>
      </c>
      <c r="L40" s="226">
        <v>10.3</v>
      </c>
      <c r="M40" s="226">
        <v>11.4</v>
      </c>
      <c r="N40" s="226">
        <v>11.3</v>
      </c>
      <c r="O40" s="226">
        <v>11.2</v>
      </c>
      <c r="P40" s="226">
        <v>11</v>
      </c>
      <c r="Q40" s="226">
        <v>10.7</v>
      </c>
      <c r="R40" s="226">
        <v>9.4</v>
      </c>
    </row>
    <row r="41" spans="1:18" s="21" customFormat="1">
      <c r="A41" s="452"/>
      <c r="B41" s="17" t="s">
        <v>241</v>
      </c>
      <c r="C41" s="284" t="s">
        <v>262</v>
      </c>
      <c r="D41" s="226">
        <v>4.9000000000000004</v>
      </c>
      <c r="E41" s="226">
        <v>7.1</v>
      </c>
      <c r="F41" s="226">
        <v>10.1</v>
      </c>
      <c r="G41" s="226">
        <v>11.9</v>
      </c>
      <c r="H41" s="226">
        <v>13.5</v>
      </c>
      <c r="I41" s="226">
        <v>13.9</v>
      </c>
      <c r="J41" s="226">
        <v>13.1</v>
      </c>
      <c r="K41" s="226">
        <v>13.5</v>
      </c>
      <c r="L41" s="226">
        <v>12.2</v>
      </c>
      <c r="M41" s="226">
        <v>12.9</v>
      </c>
      <c r="N41" s="226">
        <v>16.399999999999999</v>
      </c>
      <c r="O41" s="226">
        <v>12.2</v>
      </c>
      <c r="P41" s="226">
        <v>13.4</v>
      </c>
      <c r="Q41" s="226">
        <v>10.5</v>
      </c>
      <c r="R41" s="226">
        <v>12.1</v>
      </c>
    </row>
    <row r="42" spans="1:18" s="21" customFormat="1">
      <c r="A42" s="452"/>
      <c r="B42" s="17" t="s">
        <v>263</v>
      </c>
      <c r="C42" s="284" t="s">
        <v>545</v>
      </c>
      <c r="D42" s="226">
        <v>1.2</v>
      </c>
      <c r="E42" s="226">
        <v>2.9</v>
      </c>
      <c r="F42" s="226">
        <v>2.6</v>
      </c>
      <c r="G42" s="226">
        <v>5.0999999999999996</v>
      </c>
      <c r="H42" s="226">
        <v>5.2</v>
      </c>
      <c r="I42" s="226">
        <v>3.8</v>
      </c>
      <c r="J42" s="226">
        <v>6.2</v>
      </c>
      <c r="K42" s="226">
        <v>5.4</v>
      </c>
      <c r="L42" s="226">
        <v>6.9</v>
      </c>
      <c r="M42" s="226">
        <v>6</v>
      </c>
      <c r="N42" s="226">
        <v>5.9</v>
      </c>
      <c r="O42" s="226">
        <v>7.5</v>
      </c>
      <c r="P42" s="226">
        <v>6.4</v>
      </c>
      <c r="Q42" s="226">
        <v>5</v>
      </c>
      <c r="R42" s="226">
        <v>6.3</v>
      </c>
    </row>
    <row r="43" spans="1:18">
      <c r="A43" s="452"/>
      <c r="B43" s="17" t="s">
        <v>610</v>
      </c>
      <c r="C43" s="284" t="s">
        <v>611</v>
      </c>
      <c r="D43" s="226">
        <v>4.5999999999999996</v>
      </c>
      <c r="E43" s="226">
        <v>4.5</v>
      </c>
      <c r="F43" s="226">
        <v>7.2</v>
      </c>
      <c r="G43" s="226">
        <v>13.8</v>
      </c>
      <c r="H43" s="226">
        <v>19.399999999999999</v>
      </c>
      <c r="I43" s="226">
        <v>26.8</v>
      </c>
      <c r="J43" s="226">
        <v>26.2</v>
      </c>
      <c r="K43" s="226">
        <v>32.200000000000003</v>
      </c>
      <c r="L43" s="226">
        <v>37.9</v>
      </c>
      <c r="M43" s="226">
        <v>20</v>
      </c>
      <c r="N43" s="226">
        <v>25.9</v>
      </c>
      <c r="O43" s="226">
        <v>30.6</v>
      </c>
      <c r="P43" s="226">
        <v>33.200000000000003</v>
      </c>
      <c r="Q43" s="226">
        <v>38.799999999999997</v>
      </c>
      <c r="R43" s="226">
        <v>45.4</v>
      </c>
    </row>
    <row r="44" spans="1:18" ht="13.5" customHeight="1">
      <c r="A44" s="452"/>
      <c r="B44" s="17"/>
      <c r="C44" s="284"/>
      <c r="D44" s="226"/>
      <c r="E44" s="226"/>
      <c r="F44" s="226"/>
      <c r="G44" s="226"/>
      <c r="H44" s="226"/>
      <c r="I44" s="226"/>
      <c r="J44" s="226"/>
      <c r="K44" s="226"/>
      <c r="L44" s="226"/>
      <c r="M44" s="226"/>
      <c r="N44" s="226"/>
      <c r="O44" s="226"/>
      <c r="P44" s="226"/>
      <c r="Q44" s="226"/>
      <c r="R44" s="226"/>
    </row>
    <row r="45" spans="1:18" ht="13.5" customHeight="1">
      <c r="A45" s="452" t="s">
        <v>666</v>
      </c>
      <c r="B45" s="786" t="s">
        <v>609</v>
      </c>
      <c r="C45" s="787"/>
      <c r="D45" s="456">
        <v>17.8</v>
      </c>
      <c r="E45" s="456">
        <v>22.5</v>
      </c>
      <c r="F45" s="456">
        <v>31.400000000000002</v>
      </c>
      <c r="G45" s="456">
        <v>37.900000000000006</v>
      </c>
      <c r="H45" s="456">
        <v>45.2</v>
      </c>
      <c r="I45" s="456">
        <v>53.7</v>
      </c>
      <c r="J45" s="456">
        <v>53.8</v>
      </c>
      <c r="K45" s="456">
        <v>60.1</v>
      </c>
      <c r="L45" s="456">
        <v>64.5</v>
      </c>
      <c r="M45" s="456">
        <v>49.8</v>
      </c>
      <c r="N45" s="456">
        <v>53.8</v>
      </c>
      <c r="O45" s="456">
        <v>61.1</v>
      </c>
      <c r="P45" s="456">
        <v>57.899999999999991</v>
      </c>
      <c r="Q45" s="456">
        <v>66.900000000000006</v>
      </c>
      <c r="R45" s="226">
        <v>68</v>
      </c>
    </row>
    <row r="46" spans="1:18">
      <c r="A46" s="452"/>
      <c r="B46" s="17" t="s">
        <v>612</v>
      </c>
      <c r="C46" s="17" t="s">
        <v>613</v>
      </c>
      <c r="D46" s="225">
        <v>9.3000000000000007</v>
      </c>
      <c r="E46" s="226">
        <v>7</v>
      </c>
      <c r="F46" s="226">
        <v>9.8000000000000007</v>
      </c>
      <c r="G46" s="226">
        <v>9.1</v>
      </c>
      <c r="H46" s="226">
        <v>9.5</v>
      </c>
      <c r="I46" s="226">
        <v>8</v>
      </c>
      <c r="J46" s="226">
        <v>9.9</v>
      </c>
      <c r="K46" s="226">
        <v>10.4</v>
      </c>
      <c r="L46" s="226">
        <v>8.6999999999999993</v>
      </c>
      <c r="M46" s="226">
        <v>10.5</v>
      </c>
      <c r="N46" s="226">
        <v>11.4</v>
      </c>
      <c r="O46" s="226">
        <v>9.6999999999999993</v>
      </c>
      <c r="P46" s="226">
        <v>9.4</v>
      </c>
      <c r="Q46" s="226">
        <v>9.1999999999999993</v>
      </c>
      <c r="R46" s="226">
        <v>7.7</v>
      </c>
    </row>
    <row r="47" spans="1:18">
      <c r="A47" s="452"/>
      <c r="B47" s="17" t="s">
        <v>614</v>
      </c>
      <c r="C47" s="17" t="s">
        <v>615</v>
      </c>
      <c r="D47" s="225">
        <v>4</v>
      </c>
      <c r="E47" s="226">
        <v>7.5</v>
      </c>
      <c r="F47" s="226">
        <v>10.3</v>
      </c>
      <c r="G47" s="226">
        <v>12.4</v>
      </c>
      <c r="H47" s="226">
        <v>11</v>
      </c>
      <c r="I47" s="226">
        <v>13.9</v>
      </c>
      <c r="J47" s="226">
        <v>11.1</v>
      </c>
      <c r="K47" s="226">
        <v>11.4</v>
      </c>
      <c r="L47" s="226">
        <v>11.9</v>
      </c>
      <c r="M47" s="226">
        <v>11.8</v>
      </c>
      <c r="N47" s="226">
        <v>11.8</v>
      </c>
      <c r="O47" s="226">
        <v>13.7</v>
      </c>
      <c r="P47" s="226">
        <v>10.5</v>
      </c>
      <c r="Q47" s="226">
        <v>11</v>
      </c>
      <c r="R47" s="226">
        <v>10.1</v>
      </c>
    </row>
    <row r="48" spans="1:18">
      <c r="A48" s="452"/>
      <c r="B48" s="17" t="s">
        <v>263</v>
      </c>
      <c r="C48" s="17" t="s">
        <v>616</v>
      </c>
      <c r="D48" s="225">
        <v>0.8</v>
      </c>
      <c r="E48" s="226">
        <v>2.5</v>
      </c>
      <c r="F48" s="226">
        <v>3.8</v>
      </c>
      <c r="G48" s="226">
        <v>3.1</v>
      </c>
      <c r="H48" s="226">
        <v>4</v>
      </c>
      <c r="I48" s="226">
        <v>5.5</v>
      </c>
      <c r="J48" s="226">
        <v>4.7</v>
      </c>
      <c r="K48" s="226">
        <v>4.8</v>
      </c>
      <c r="L48" s="226">
        <v>4.4000000000000004</v>
      </c>
      <c r="M48" s="226">
        <v>5.2</v>
      </c>
      <c r="N48" s="226">
        <v>4.4000000000000004</v>
      </c>
      <c r="O48" s="226">
        <v>4.5</v>
      </c>
      <c r="P48" s="226">
        <v>4.2</v>
      </c>
      <c r="Q48" s="226">
        <v>5.0999999999999996</v>
      </c>
      <c r="R48" s="226">
        <v>4.2</v>
      </c>
    </row>
    <row r="49" spans="1:18" s="14" customFormat="1" ht="12">
      <c r="A49" s="452"/>
      <c r="B49" s="17" t="s">
        <v>610</v>
      </c>
      <c r="C49" s="17" t="s">
        <v>611</v>
      </c>
      <c r="D49" s="225">
        <v>3.7</v>
      </c>
      <c r="E49" s="226">
        <v>5.5</v>
      </c>
      <c r="F49" s="226">
        <v>7.5</v>
      </c>
      <c r="G49" s="226">
        <v>13.3</v>
      </c>
      <c r="H49" s="226">
        <v>20.7</v>
      </c>
      <c r="I49" s="226">
        <v>26.3</v>
      </c>
      <c r="J49" s="226">
        <v>28.1</v>
      </c>
      <c r="K49" s="226">
        <v>33.5</v>
      </c>
      <c r="L49" s="226">
        <v>39.5</v>
      </c>
      <c r="M49" s="226">
        <v>22.3</v>
      </c>
      <c r="N49" s="226">
        <v>26.2</v>
      </c>
      <c r="O49" s="226">
        <v>33.200000000000003</v>
      </c>
      <c r="P49" s="226">
        <v>33.799999999999997</v>
      </c>
      <c r="Q49" s="226">
        <v>41.6</v>
      </c>
      <c r="R49" s="226">
        <v>46</v>
      </c>
    </row>
    <row r="50" spans="1:18" s="14" customFormat="1" ht="12">
      <c r="A50" s="453"/>
      <c r="B50" s="224"/>
      <c r="C50" s="17"/>
      <c r="D50" s="12"/>
      <c r="E50" s="13"/>
      <c r="F50" s="13"/>
      <c r="G50" s="13"/>
      <c r="H50" s="13"/>
      <c r="I50" s="13"/>
      <c r="J50" s="13"/>
      <c r="K50" s="13"/>
      <c r="L50" s="13"/>
      <c r="M50" s="13"/>
      <c r="N50" s="13"/>
      <c r="O50" s="13"/>
      <c r="P50" s="13"/>
      <c r="Q50" s="13"/>
      <c r="R50" s="13"/>
    </row>
    <row r="51" spans="1:18" ht="13.5" customHeight="1">
      <c r="A51" s="454" t="s">
        <v>691</v>
      </c>
      <c r="B51" s="780" t="s">
        <v>609</v>
      </c>
      <c r="C51" s="781"/>
      <c r="D51" s="457">
        <f>SUM(D52:D55)</f>
        <v>20.6</v>
      </c>
      <c r="E51" s="457">
        <f t="shared" ref="E51:R51" si="0">SUM(E52:E55)</f>
        <v>25.9</v>
      </c>
      <c r="F51" s="457">
        <f t="shared" si="0"/>
        <v>35.300000000000004</v>
      </c>
      <c r="G51" s="457">
        <f t="shared" si="0"/>
        <v>39</v>
      </c>
      <c r="H51" s="457">
        <f t="shared" si="0"/>
        <v>44.4</v>
      </c>
      <c r="I51" s="457">
        <f t="shared" si="0"/>
        <v>52.4</v>
      </c>
      <c r="J51" s="457">
        <f t="shared" si="0"/>
        <v>55.3</v>
      </c>
      <c r="K51" s="457">
        <f t="shared" si="0"/>
        <v>61.7</v>
      </c>
      <c r="L51" s="457">
        <f t="shared" si="0"/>
        <v>67.099999999999994</v>
      </c>
      <c r="M51" s="457">
        <f t="shared" si="0"/>
        <v>50.8</v>
      </c>
      <c r="N51" s="457">
        <f t="shared" si="0"/>
        <v>59.8</v>
      </c>
      <c r="O51" s="457">
        <f t="shared" si="0"/>
        <v>61.8</v>
      </c>
      <c r="P51" s="457">
        <f t="shared" si="0"/>
        <v>59.7</v>
      </c>
      <c r="Q51" s="457">
        <f t="shared" si="0"/>
        <v>63.5</v>
      </c>
      <c r="R51" s="73">
        <f t="shared" si="0"/>
        <v>72.599999999999994</v>
      </c>
    </row>
    <row r="52" spans="1:18">
      <c r="A52" s="454"/>
      <c r="B52" s="185" t="s">
        <v>612</v>
      </c>
      <c r="C52" s="185" t="s">
        <v>613</v>
      </c>
      <c r="D52" s="107">
        <v>10.7</v>
      </c>
      <c r="E52" s="73">
        <v>8.6</v>
      </c>
      <c r="F52" s="73">
        <v>10</v>
      </c>
      <c r="G52" s="73">
        <v>7.8</v>
      </c>
      <c r="H52" s="73">
        <v>8</v>
      </c>
      <c r="I52" s="73">
        <v>7.6</v>
      </c>
      <c r="J52" s="73">
        <v>9.8000000000000007</v>
      </c>
      <c r="K52" s="73">
        <v>10.5</v>
      </c>
      <c r="L52" s="73">
        <v>9</v>
      </c>
      <c r="M52" s="73">
        <v>10.4</v>
      </c>
      <c r="N52" s="73">
        <v>11.4</v>
      </c>
      <c r="O52" s="73">
        <v>10</v>
      </c>
      <c r="P52" s="73">
        <v>9.1</v>
      </c>
      <c r="Q52" s="73">
        <v>9.5</v>
      </c>
      <c r="R52" s="73">
        <v>7.9</v>
      </c>
    </row>
    <row r="53" spans="1:18">
      <c r="A53" s="454"/>
      <c r="B53" s="185" t="s">
        <v>614</v>
      </c>
      <c r="C53" s="185" t="s">
        <v>615</v>
      </c>
      <c r="D53" s="107">
        <v>4.8</v>
      </c>
      <c r="E53" s="73">
        <v>10.1</v>
      </c>
      <c r="F53" s="73">
        <v>11.6</v>
      </c>
      <c r="G53" s="73">
        <v>12.4</v>
      </c>
      <c r="H53" s="73">
        <v>13.6</v>
      </c>
      <c r="I53" s="73">
        <v>12.2</v>
      </c>
      <c r="J53" s="73">
        <v>13</v>
      </c>
      <c r="K53" s="73">
        <v>12.7</v>
      </c>
      <c r="L53" s="73">
        <v>12.9</v>
      </c>
      <c r="M53" s="73">
        <v>12.9</v>
      </c>
      <c r="N53" s="73">
        <v>15</v>
      </c>
      <c r="O53" s="73">
        <v>14</v>
      </c>
      <c r="P53" s="73">
        <v>13.1</v>
      </c>
      <c r="Q53" s="73">
        <v>10.4</v>
      </c>
      <c r="R53" s="73">
        <v>11.6</v>
      </c>
    </row>
    <row r="54" spans="1:18">
      <c r="A54" s="454"/>
      <c r="B54" s="185" t="s">
        <v>263</v>
      </c>
      <c r="C54" s="185" t="s">
        <v>616</v>
      </c>
      <c r="D54" s="107">
        <v>0.8</v>
      </c>
      <c r="E54" s="73">
        <v>1.7</v>
      </c>
      <c r="F54" s="73">
        <v>4.0999999999999996</v>
      </c>
      <c r="G54" s="73">
        <v>4</v>
      </c>
      <c r="H54" s="73">
        <v>4.9000000000000004</v>
      </c>
      <c r="I54" s="73">
        <v>5.0999999999999996</v>
      </c>
      <c r="J54" s="73">
        <v>3.9</v>
      </c>
      <c r="K54" s="73">
        <v>4.4000000000000004</v>
      </c>
      <c r="L54" s="73">
        <v>4.8</v>
      </c>
      <c r="M54" s="73">
        <v>4</v>
      </c>
      <c r="N54" s="73">
        <v>4.2</v>
      </c>
      <c r="O54" s="73">
        <v>5.2</v>
      </c>
      <c r="P54" s="73">
        <v>3.9</v>
      </c>
      <c r="Q54" s="73">
        <v>4.5999999999999996</v>
      </c>
      <c r="R54" s="73">
        <v>4.4000000000000004</v>
      </c>
    </row>
    <row r="55" spans="1:18">
      <c r="A55" s="455"/>
      <c r="B55" s="182" t="s">
        <v>610</v>
      </c>
      <c r="C55" s="182" t="s">
        <v>611</v>
      </c>
      <c r="D55" s="108">
        <v>4.3</v>
      </c>
      <c r="E55" s="109">
        <v>5.5</v>
      </c>
      <c r="F55" s="109">
        <v>9.6</v>
      </c>
      <c r="G55" s="109">
        <v>14.8</v>
      </c>
      <c r="H55" s="109">
        <v>17.899999999999999</v>
      </c>
      <c r="I55" s="109">
        <v>27.5</v>
      </c>
      <c r="J55" s="109">
        <v>28.6</v>
      </c>
      <c r="K55" s="109">
        <v>34.1</v>
      </c>
      <c r="L55" s="109">
        <v>40.4</v>
      </c>
      <c r="M55" s="109">
        <v>23.5</v>
      </c>
      <c r="N55" s="109">
        <v>29.2</v>
      </c>
      <c r="O55" s="109">
        <v>32.6</v>
      </c>
      <c r="P55" s="109">
        <v>33.6</v>
      </c>
      <c r="Q55" s="109">
        <v>39</v>
      </c>
      <c r="R55" s="109">
        <v>48.7</v>
      </c>
    </row>
    <row r="56" spans="1:18">
      <c r="A56" s="101" t="s">
        <v>617</v>
      </c>
    </row>
    <row r="57" spans="1:18">
      <c r="A57" s="782" t="s">
        <v>618</v>
      </c>
      <c r="B57" s="782"/>
      <c r="C57" s="385" t="s">
        <v>619</v>
      </c>
      <c r="D57" s="783" t="s">
        <v>283</v>
      </c>
      <c r="E57" s="101"/>
      <c r="F57" s="101"/>
      <c r="G57" s="101"/>
      <c r="H57" s="101"/>
      <c r="I57" s="101"/>
      <c r="J57" s="101"/>
      <c r="K57" s="101"/>
      <c r="L57" s="101"/>
      <c r="M57" s="101"/>
      <c r="N57" s="101"/>
      <c r="O57" s="101"/>
      <c r="P57" s="101"/>
      <c r="Q57" s="101"/>
      <c r="R57" s="101"/>
    </row>
    <row r="58" spans="1:18">
      <c r="A58" s="782"/>
      <c r="B58" s="782"/>
      <c r="C58" s="386" t="s">
        <v>620</v>
      </c>
      <c r="D58" s="783"/>
      <c r="E58" s="101"/>
      <c r="F58" s="101"/>
      <c r="G58" s="101"/>
      <c r="H58" s="101"/>
      <c r="I58" s="101"/>
      <c r="J58" s="101"/>
      <c r="K58" s="101"/>
      <c r="L58" s="101"/>
      <c r="M58" s="101"/>
      <c r="N58" s="101"/>
      <c r="O58" s="101"/>
      <c r="P58" s="101"/>
      <c r="Q58" s="101"/>
      <c r="R58" s="101"/>
    </row>
    <row r="59" spans="1:18">
      <c r="A59" s="102" t="s">
        <v>519</v>
      </c>
    </row>
  </sheetData>
  <sheetProtection insertRows="0"/>
  <mergeCells count="21">
    <mergeCell ref="B51:C51"/>
    <mergeCell ref="A57:B58"/>
    <mergeCell ref="D57:D58"/>
    <mergeCell ref="B18:C18"/>
    <mergeCell ref="B24:C24"/>
    <mergeCell ref="A30:C32"/>
    <mergeCell ref="D30:I30"/>
    <mergeCell ref="B39:C39"/>
    <mergeCell ref="B33:C33"/>
    <mergeCell ref="B45:C45"/>
    <mergeCell ref="J30:R30"/>
    <mergeCell ref="D31:I31"/>
    <mergeCell ref="J31:L31"/>
    <mergeCell ref="M31:O31"/>
    <mergeCell ref="P31:R31"/>
    <mergeCell ref="B6:C6"/>
    <mergeCell ref="B12:C12"/>
    <mergeCell ref="D3:O3"/>
    <mergeCell ref="J4:O4"/>
    <mergeCell ref="D4:I4"/>
    <mergeCell ref="A3:C5"/>
  </mergeCells>
  <phoneticPr fontId="2"/>
  <pageMargins left="0.59055118110236227" right="0.59055118110236227" top="0.78740157480314965" bottom="0.78740157480314965" header="0.51181102362204722" footer="0.51181102362204722"/>
  <pageSetup paperSize="9" scale="81" firstPageNumber="201"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Normal="100" zoomScaleSheetLayoutView="100" workbookViewId="0"/>
  </sheetViews>
  <sheetFormatPr defaultColWidth="9" defaultRowHeight="13.5"/>
  <cols>
    <col min="1" max="1" width="9.875" style="2" customWidth="1"/>
    <col min="2" max="2" width="2.625" style="2" customWidth="1"/>
    <col min="3" max="3" width="11.5" style="2" customWidth="1"/>
    <col min="4" max="12" width="6.875" style="18" customWidth="1"/>
    <col min="13" max="16384" width="9" style="2"/>
  </cols>
  <sheetData>
    <row r="1" spans="1:12">
      <c r="A1" s="100" t="s">
        <v>594</v>
      </c>
      <c r="B1" s="18"/>
      <c r="C1" s="18"/>
    </row>
    <row r="2" spans="1:12" ht="14.25" thickBot="1">
      <c r="A2" s="18"/>
      <c r="B2" s="18"/>
      <c r="C2" s="18"/>
      <c r="K2" s="789" t="s">
        <v>267</v>
      </c>
      <c r="L2" s="789"/>
    </row>
    <row r="3" spans="1:12" ht="13.9" customHeight="1" thickTop="1">
      <c r="A3" s="713" t="s">
        <v>60</v>
      </c>
      <c r="B3" s="713"/>
      <c r="C3" s="652"/>
      <c r="D3" s="791" t="s">
        <v>80</v>
      </c>
      <c r="E3" s="791"/>
      <c r="F3" s="791"/>
      <c r="G3" s="791"/>
      <c r="H3" s="791"/>
      <c r="I3" s="791"/>
      <c r="J3" s="791"/>
      <c r="K3" s="791"/>
      <c r="L3" s="661"/>
    </row>
    <row r="4" spans="1:12" ht="13.9" customHeight="1">
      <c r="A4" s="699"/>
      <c r="B4" s="699"/>
      <c r="C4" s="653"/>
      <c r="D4" s="636" t="s">
        <v>79</v>
      </c>
      <c r="E4" s="636"/>
      <c r="F4" s="636"/>
      <c r="G4" s="636"/>
      <c r="H4" s="636"/>
      <c r="I4" s="636"/>
      <c r="J4" s="636" t="s">
        <v>3</v>
      </c>
      <c r="K4" s="636"/>
      <c r="L4" s="637"/>
    </row>
    <row r="5" spans="1:12" ht="13.9" customHeight="1">
      <c r="A5" s="700"/>
      <c r="B5" s="700"/>
      <c r="C5" s="654"/>
      <c r="D5" s="220" t="s">
        <v>70</v>
      </c>
      <c r="E5" s="220" t="s">
        <v>71</v>
      </c>
      <c r="F5" s="220" t="s">
        <v>72</v>
      </c>
      <c r="G5" s="220" t="s">
        <v>73</v>
      </c>
      <c r="H5" s="220" t="s">
        <v>74</v>
      </c>
      <c r="I5" s="220" t="s">
        <v>75</v>
      </c>
      <c r="J5" s="220" t="s">
        <v>70</v>
      </c>
      <c r="K5" s="220" t="s">
        <v>71</v>
      </c>
      <c r="L5" s="221" t="s">
        <v>72</v>
      </c>
    </row>
    <row r="6" spans="1:12" ht="13.9" customHeight="1">
      <c r="A6" s="366" t="s">
        <v>521</v>
      </c>
      <c r="B6" s="24" t="s">
        <v>240</v>
      </c>
      <c r="C6" s="17" t="s">
        <v>621</v>
      </c>
      <c r="D6" s="9">
        <v>4.0999999999999996</v>
      </c>
      <c r="E6" s="10">
        <v>4.5</v>
      </c>
      <c r="F6" s="10">
        <v>11.4</v>
      </c>
      <c r="G6" s="10">
        <v>12.6</v>
      </c>
      <c r="H6" s="10">
        <v>18.399999999999999</v>
      </c>
      <c r="I6" s="10">
        <v>21.1</v>
      </c>
      <c r="J6" s="10">
        <v>3.6</v>
      </c>
      <c r="K6" s="10">
        <v>4.2</v>
      </c>
      <c r="L6" s="10">
        <v>10.1</v>
      </c>
    </row>
    <row r="7" spans="1:12" ht="13.9" customHeight="1">
      <c r="A7" s="366"/>
      <c r="B7" s="24" t="s">
        <v>241</v>
      </c>
      <c r="C7" s="17" t="s">
        <v>622</v>
      </c>
      <c r="D7" s="9">
        <v>1.5</v>
      </c>
      <c r="E7" s="10">
        <v>2.2000000000000002</v>
      </c>
      <c r="F7" s="10">
        <v>5</v>
      </c>
      <c r="G7" s="10">
        <v>8.1</v>
      </c>
      <c r="H7" s="10">
        <v>11.5</v>
      </c>
      <c r="I7" s="10">
        <v>14.1</v>
      </c>
      <c r="J7" s="10">
        <v>1.3</v>
      </c>
      <c r="K7" s="10">
        <v>1.7</v>
      </c>
      <c r="L7" s="10">
        <v>4.5999999999999996</v>
      </c>
    </row>
    <row r="8" spans="1:12" ht="13.9" customHeight="1">
      <c r="A8" s="366"/>
      <c r="B8" s="20"/>
      <c r="C8" s="20"/>
      <c r="D8" s="12"/>
      <c r="E8" s="13"/>
      <c r="F8" s="13"/>
      <c r="G8" s="13"/>
      <c r="H8" s="13"/>
      <c r="I8" s="13"/>
      <c r="J8" s="13"/>
      <c r="K8" s="13"/>
      <c r="L8" s="13"/>
    </row>
    <row r="9" spans="1:12" ht="13.9" customHeight="1">
      <c r="A9" s="366" t="s">
        <v>557</v>
      </c>
      <c r="B9" s="24" t="s">
        <v>240</v>
      </c>
      <c r="C9" s="17" t="s">
        <v>621</v>
      </c>
      <c r="D9" s="225">
        <v>3</v>
      </c>
      <c r="E9" s="226">
        <v>7.6</v>
      </c>
      <c r="F9" s="226">
        <v>10.1</v>
      </c>
      <c r="G9" s="226">
        <v>15.2</v>
      </c>
      <c r="H9" s="226">
        <v>16.100000000000001</v>
      </c>
      <c r="I9" s="226">
        <v>22.5</v>
      </c>
      <c r="J9" s="226">
        <v>3.4</v>
      </c>
      <c r="K9" s="226">
        <v>7.6</v>
      </c>
      <c r="L9" s="226">
        <v>9.1</v>
      </c>
    </row>
    <row r="10" spans="1:12" ht="13.9" customHeight="1">
      <c r="A10" s="366"/>
      <c r="B10" s="24" t="s">
        <v>241</v>
      </c>
      <c r="C10" s="17" t="s">
        <v>622</v>
      </c>
      <c r="D10" s="225">
        <v>1.8</v>
      </c>
      <c r="E10" s="226">
        <v>3.6</v>
      </c>
      <c r="F10" s="226">
        <v>6.6</v>
      </c>
      <c r="G10" s="226">
        <v>9.6999999999999993</v>
      </c>
      <c r="H10" s="226">
        <v>10.1</v>
      </c>
      <c r="I10" s="226">
        <v>13.1</v>
      </c>
      <c r="J10" s="226">
        <v>2.2999999999999998</v>
      </c>
      <c r="K10" s="226">
        <v>3.8</v>
      </c>
      <c r="L10" s="226">
        <v>5.9</v>
      </c>
    </row>
    <row r="11" spans="1:12" s="21" customFormat="1" ht="13.9" customHeight="1">
      <c r="A11" s="366"/>
      <c r="B11" s="20"/>
      <c r="C11" s="20"/>
      <c r="D11" s="12"/>
      <c r="E11" s="13"/>
      <c r="F11" s="13"/>
      <c r="G11" s="13"/>
      <c r="H11" s="13"/>
      <c r="I11" s="13"/>
      <c r="J11" s="13"/>
      <c r="K11" s="13"/>
      <c r="L11" s="13"/>
    </row>
    <row r="12" spans="1:12" s="21" customFormat="1" ht="13.9" customHeight="1">
      <c r="A12" s="366" t="s">
        <v>653</v>
      </c>
      <c r="B12" s="24" t="s">
        <v>240</v>
      </c>
      <c r="C12" s="17" t="s">
        <v>621</v>
      </c>
      <c r="D12" s="225">
        <v>2</v>
      </c>
      <c r="E12" s="226">
        <v>5.2</v>
      </c>
      <c r="F12" s="226">
        <v>9.9</v>
      </c>
      <c r="G12" s="226">
        <v>10.8</v>
      </c>
      <c r="H12" s="226">
        <v>17.7</v>
      </c>
      <c r="I12" s="226">
        <v>16.7</v>
      </c>
      <c r="J12" s="226">
        <v>1.3</v>
      </c>
      <c r="K12" s="226">
        <v>4.9000000000000004</v>
      </c>
      <c r="L12" s="226">
        <v>9.4</v>
      </c>
    </row>
    <row r="13" spans="1:12" s="21" customFormat="1" ht="13.9" customHeight="1">
      <c r="A13" s="366"/>
      <c r="B13" s="24" t="s">
        <v>241</v>
      </c>
      <c r="C13" s="284" t="s">
        <v>622</v>
      </c>
      <c r="D13" s="226">
        <v>1.3</v>
      </c>
      <c r="E13" s="226">
        <v>2.9</v>
      </c>
      <c r="F13" s="226">
        <v>5.0999999999999996</v>
      </c>
      <c r="G13" s="226">
        <v>7.1</v>
      </c>
      <c r="H13" s="226">
        <v>10.6</v>
      </c>
      <c r="I13" s="226">
        <v>10.3</v>
      </c>
      <c r="J13" s="226">
        <v>0.8</v>
      </c>
      <c r="K13" s="226">
        <v>3.1</v>
      </c>
      <c r="L13" s="226">
        <v>4.9000000000000004</v>
      </c>
    </row>
    <row r="14" spans="1:12" ht="13.9" customHeight="1">
      <c r="A14" s="366"/>
      <c r="B14" s="20"/>
      <c r="C14" s="20"/>
      <c r="D14" s="12"/>
      <c r="E14" s="13"/>
      <c r="F14" s="13"/>
      <c r="G14" s="13"/>
      <c r="H14" s="13"/>
      <c r="I14" s="13"/>
      <c r="J14" s="13"/>
      <c r="K14" s="13"/>
      <c r="L14" s="13"/>
    </row>
    <row r="15" spans="1:12" s="153" customFormat="1" ht="13.9" customHeight="1">
      <c r="A15" s="365" t="s">
        <v>692</v>
      </c>
      <c r="B15" s="184" t="s">
        <v>240</v>
      </c>
      <c r="C15" s="185" t="s">
        <v>621</v>
      </c>
      <c r="D15" s="107">
        <v>2.4</v>
      </c>
      <c r="E15" s="73">
        <v>5.6</v>
      </c>
      <c r="F15" s="73">
        <v>8</v>
      </c>
      <c r="G15" s="73">
        <v>13.9</v>
      </c>
      <c r="H15" s="73">
        <v>15.5</v>
      </c>
      <c r="I15" s="73">
        <v>17.2</v>
      </c>
      <c r="J15" s="73">
        <v>2.2000000000000002</v>
      </c>
      <c r="K15" s="73">
        <v>4.5999999999999996</v>
      </c>
      <c r="L15" s="73">
        <v>6.9</v>
      </c>
    </row>
    <row r="16" spans="1:12" s="153" customFormat="1" ht="13.9" customHeight="1">
      <c r="A16" s="389"/>
      <c r="B16" s="186" t="s">
        <v>241</v>
      </c>
      <c r="C16" s="182" t="s">
        <v>622</v>
      </c>
      <c r="D16" s="108">
        <v>1.7</v>
      </c>
      <c r="E16" s="109">
        <v>3.6</v>
      </c>
      <c r="F16" s="109">
        <v>4.5</v>
      </c>
      <c r="G16" s="109">
        <v>8.3000000000000007</v>
      </c>
      <c r="H16" s="109">
        <v>8.8000000000000007</v>
      </c>
      <c r="I16" s="109">
        <v>11</v>
      </c>
      <c r="J16" s="109">
        <v>2</v>
      </c>
      <c r="K16" s="109">
        <v>3.2</v>
      </c>
      <c r="L16" s="109">
        <v>3.8</v>
      </c>
    </row>
    <row r="17" spans="1:12" ht="13.9" customHeight="1" thickBot="1">
      <c r="A17" s="134"/>
      <c r="B17" s="134"/>
      <c r="C17" s="20"/>
    </row>
    <row r="18" spans="1:12" ht="13.9" customHeight="1" thickTop="1">
      <c r="A18" s="713" t="s">
        <v>60</v>
      </c>
      <c r="B18" s="713"/>
      <c r="C18" s="652"/>
      <c r="D18" s="690" t="s">
        <v>81</v>
      </c>
      <c r="E18" s="691"/>
      <c r="F18" s="691"/>
      <c r="G18" s="691"/>
      <c r="H18" s="691"/>
      <c r="I18" s="691"/>
      <c r="J18" s="691"/>
      <c r="K18" s="691"/>
      <c r="L18" s="691"/>
    </row>
    <row r="19" spans="1:12" ht="13.9" customHeight="1">
      <c r="A19" s="699"/>
      <c r="B19" s="699"/>
      <c r="C19" s="653"/>
      <c r="D19" s="637" t="s">
        <v>516</v>
      </c>
      <c r="E19" s="677"/>
      <c r="F19" s="784"/>
      <c r="G19" s="636" t="s">
        <v>4</v>
      </c>
      <c r="H19" s="636"/>
      <c r="I19" s="636"/>
      <c r="J19" s="636"/>
      <c r="K19" s="636"/>
      <c r="L19" s="637"/>
    </row>
    <row r="20" spans="1:12" ht="13.9" customHeight="1">
      <c r="A20" s="700"/>
      <c r="B20" s="700"/>
      <c r="C20" s="654"/>
      <c r="D20" s="220" t="s">
        <v>73</v>
      </c>
      <c r="E20" s="220" t="s">
        <v>74</v>
      </c>
      <c r="F20" s="220" t="s">
        <v>75</v>
      </c>
      <c r="G20" s="220" t="s">
        <v>70</v>
      </c>
      <c r="H20" s="220" t="s">
        <v>71</v>
      </c>
      <c r="I20" s="221" t="s">
        <v>72</v>
      </c>
      <c r="J20" s="220" t="s">
        <v>73</v>
      </c>
      <c r="K20" s="220" t="s">
        <v>74</v>
      </c>
      <c r="L20" s="221" t="s">
        <v>75</v>
      </c>
    </row>
    <row r="21" spans="1:12" ht="13.9" customHeight="1">
      <c r="A21" s="366" t="s">
        <v>521</v>
      </c>
      <c r="B21" s="24" t="s">
        <v>240</v>
      </c>
      <c r="C21" s="17" t="s">
        <v>621</v>
      </c>
      <c r="D21" s="9">
        <v>11.9</v>
      </c>
      <c r="E21" s="10">
        <v>16.600000000000001</v>
      </c>
      <c r="F21" s="10">
        <v>21.2</v>
      </c>
      <c r="G21" s="10">
        <v>4.8</v>
      </c>
      <c r="H21" s="10">
        <v>4.8</v>
      </c>
      <c r="I21" s="10">
        <v>12.9</v>
      </c>
      <c r="J21" s="10">
        <v>13.4</v>
      </c>
      <c r="K21" s="10">
        <v>20.2</v>
      </c>
      <c r="L21" s="10">
        <v>20.9</v>
      </c>
    </row>
    <row r="22" spans="1:12" ht="13.9" customHeight="1">
      <c r="A22" s="366"/>
      <c r="B22" s="24" t="s">
        <v>241</v>
      </c>
      <c r="C22" s="17" t="s">
        <v>622</v>
      </c>
      <c r="D22" s="9">
        <v>7.8</v>
      </c>
      <c r="E22" s="10">
        <v>9.8000000000000007</v>
      </c>
      <c r="F22" s="10">
        <v>13.7</v>
      </c>
      <c r="G22" s="10">
        <v>1.6</v>
      </c>
      <c r="H22" s="10">
        <v>2.6</v>
      </c>
      <c r="I22" s="10">
        <v>5.5</v>
      </c>
      <c r="J22" s="10">
        <v>8.4</v>
      </c>
      <c r="K22" s="10">
        <v>13.1</v>
      </c>
      <c r="L22" s="10">
        <v>14.6</v>
      </c>
    </row>
    <row r="23" spans="1:12" ht="13.9" customHeight="1">
      <c r="A23" s="366"/>
      <c r="B23" s="20"/>
      <c r="C23" s="20"/>
      <c r="D23" s="12"/>
      <c r="E23" s="13"/>
      <c r="F23" s="13"/>
      <c r="G23" s="13"/>
      <c r="H23" s="13"/>
      <c r="I23" s="13"/>
      <c r="J23" s="13"/>
      <c r="K23" s="13"/>
      <c r="L23" s="13"/>
    </row>
    <row r="24" spans="1:12" ht="13.9" customHeight="1">
      <c r="A24" s="366" t="s">
        <v>557</v>
      </c>
      <c r="B24" s="24" t="s">
        <v>240</v>
      </c>
      <c r="C24" s="17" t="s">
        <v>621</v>
      </c>
      <c r="D24" s="225">
        <v>15</v>
      </c>
      <c r="E24" s="226">
        <v>14.9</v>
      </c>
      <c r="F24" s="226">
        <v>21.3</v>
      </c>
      <c r="G24" s="226">
        <v>2.5</v>
      </c>
      <c r="H24" s="226">
        <v>7.6</v>
      </c>
      <c r="I24" s="226">
        <v>11</v>
      </c>
      <c r="J24" s="226">
        <v>15.4</v>
      </c>
      <c r="K24" s="226">
        <v>17.399999999999999</v>
      </c>
      <c r="L24" s="226">
        <v>23.7</v>
      </c>
    </row>
    <row r="25" spans="1:12" ht="13.9" customHeight="1">
      <c r="A25" s="366"/>
      <c r="B25" s="24" t="s">
        <v>241</v>
      </c>
      <c r="C25" s="17" t="s">
        <v>622</v>
      </c>
      <c r="D25" s="225">
        <v>9.8000000000000007</v>
      </c>
      <c r="E25" s="226">
        <v>8.6999999999999993</v>
      </c>
      <c r="F25" s="226">
        <v>11.9</v>
      </c>
      <c r="G25" s="226">
        <v>1.4</v>
      </c>
      <c r="H25" s="226">
        <v>3.3</v>
      </c>
      <c r="I25" s="226">
        <v>7.3</v>
      </c>
      <c r="J25" s="226">
        <v>9.6</v>
      </c>
      <c r="K25" s="226">
        <v>11.5</v>
      </c>
      <c r="L25" s="226">
        <v>14.3</v>
      </c>
    </row>
    <row r="26" spans="1:12" s="21" customFormat="1" ht="13.9" customHeight="1">
      <c r="A26" s="366"/>
      <c r="B26" s="20"/>
      <c r="C26" s="20"/>
      <c r="D26" s="12"/>
      <c r="E26" s="13"/>
      <c r="F26" s="13"/>
      <c r="G26" s="13"/>
      <c r="H26" s="13"/>
      <c r="I26" s="13"/>
      <c r="J26" s="13"/>
      <c r="K26" s="13"/>
      <c r="L26" s="13"/>
    </row>
    <row r="27" spans="1:12" s="21" customFormat="1" ht="13.9" customHeight="1">
      <c r="A27" s="366" t="s">
        <v>653</v>
      </c>
      <c r="B27" s="24" t="s">
        <v>240</v>
      </c>
      <c r="C27" s="17" t="s">
        <v>621</v>
      </c>
      <c r="D27" s="225">
        <v>10.3</v>
      </c>
      <c r="E27" s="226">
        <v>15.8</v>
      </c>
      <c r="F27" s="226">
        <v>14.7</v>
      </c>
      <c r="G27" s="226">
        <v>2.8</v>
      </c>
      <c r="H27" s="226">
        <v>5.4</v>
      </c>
      <c r="I27" s="226">
        <v>10.4</v>
      </c>
      <c r="J27" s="226">
        <v>11.3</v>
      </c>
      <c r="K27" s="226">
        <v>19.600000000000001</v>
      </c>
      <c r="L27" s="226">
        <v>18.8</v>
      </c>
    </row>
    <row r="28" spans="1:12" s="21" customFormat="1" ht="13.9" customHeight="1">
      <c r="A28" s="366"/>
      <c r="B28" s="24" t="s">
        <v>241</v>
      </c>
      <c r="C28" s="284" t="s">
        <v>622</v>
      </c>
      <c r="D28" s="226">
        <v>7.1</v>
      </c>
      <c r="E28" s="226">
        <v>9.9</v>
      </c>
      <c r="F28" s="226">
        <v>9</v>
      </c>
      <c r="G28" s="226">
        <v>1.7</v>
      </c>
      <c r="H28" s="226">
        <v>2.7</v>
      </c>
      <c r="I28" s="226">
        <v>5.2</v>
      </c>
      <c r="J28" s="226">
        <v>7.1</v>
      </c>
      <c r="K28" s="226">
        <v>11.3</v>
      </c>
      <c r="L28" s="226">
        <v>11.7</v>
      </c>
    </row>
    <row r="29" spans="1:12" ht="13.9" customHeight="1">
      <c r="A29" s="366"/>
      <c r="B29" s="20"/>
      <c r="C29" s="20"/>
      <c r="D29" s="12"/>
      <c r="E29" s="13"/>
      <c r="F29" s="13"/>
      <c r="G29" s="13"/>
      <c r="H29" s="13"/>
      <c r="I29" s="13"/>
      <c r="J29" s="13"/>
      <c r="K29" s="13"/>
      <c r="L29" s="13"/>
    </row>
    <row r="30" spans="1:12" s="153" customFormat="1" ht="13.9" customHeight="1">
      <c r="A30" s="365" t="s">
        <v>692</v>
      </c>
      <c r="B30" s="184" t="s">
        <v>240</v>
      </c>
      <c r="C30" s="185" t="s">
        <v>621</v>
      </c>
      <c r="D30" s="107">
        <v>13.2</v>
      </c>
      <c r="E30" s="73">
        <v>14.4</v>
      </c>
      <c r="F30" s="73">
        <v>15.8</v>
      </c>
      <c r="G30" s="73">
        <v>2.6</v>
      </c>
      <c r="H30" s="73">
        <v>6.5</v>
      </c>
      <c r="I30" s="73">
        <v>9.1</v>
      </c>
      <c r="J30" s="73">
        <v>14.7</v>
      </c>
      <c r="K30" s="73">
        <v>16.600000000000001</v>
      </c>
      <c r="L30" s="73">
        <v>18.7</v>
      </c>
    </row>
    <row r="31" spans="1:12" s="153" customFormat="1" ht="13.9" customHeight="1">
      <c r="A31" s="389"/>
      <c r="B31" s="186" t="s">
        <v>241</v>
      </c>
      <c r="C31" s="182" t="s">
        <v>622</v>
      </c>
      <c r="D31" s="108">
        <v>8.8000000000000007</v>
      </c>
      <c r="E31" s="109">
        <v>8.3000000000000007</v>
      </c>
      <c r="F31" s="109">
        <v>9.5</v>
      </c>
      <c r="G31" s="109">
        <v>1.5</v>
      </c>
      <c r="H31" s="109">
        <v>4.0999999999999996</v>
      </c>
      <c r="I31" s="109">
        <v>5.3</v>
      </c>
      <c r="J31" s="109">
        <v>7.7</v>
      </c>
      <c r="K31" s="109">
        <v>9.3000000000000007</v>
      </c>
      <c r="L31" s="109">
        <v>12.6</v>
      </c>
    </row>
    <row r="32" spans="1:12" ht="13.9" customHeight="1" thickBot="1">
      <c r="A32" s="18"/>
      <c r="B32" s="18"/>
      <c r="C32" s="18"/>
    </row>
    <row r="33" spans="1:12" ht="13.9" customHeight="1" thickTop="1">
      <c r="A33" s="713" t="s">
        <v>546</v>
      </c>
      <c r="B33" s="713"/>
      <c r="C33" s="652"/>
      <c r="D33" s="791" t="s">
        <v>83</v>
      </c>
      <c r="E33" s="791"/>
      <c r="F33" s="791"/>
      <c r="G33" s="791"/>
      <c r="H33" s="791"/>
      <c r="I33" s="791"/>
      <c r="J33" s="791"/>
      <c r="K33" s="791"/>
      <c r="L33" s="661"/>
    </row>
    <row r="34" spans="1:12" ht="13.9" customHeight="1">
      <c r="A34" s="699"/>
      <c r="B34" s="699"/>
      <c r="C34" s="653"/>
      <c r="D34" s="636" t="s">
        <v>82</v>
      </c>
      <c r="E34" s="636"/>
      <c r="F34" s="636"/>
      <c r="G34" s="636" t="s">
        <v>3</v>
      </c>
      <c r="H34" s="636"/>
      <c r="I34" s="636"/>
      <c r="J34" s="636" t="s">
        <v>4</v>
      </c>
      <c r="K34" s="636"/>
      <c r="L34" s="637"/>
    </row>
    <row r="35" spans="1:12" ht="13.9" customHeight="1">
      <c r="A35" s="700"/>
      <c r="B35" s="700"/>
      <c r="C35" s="654"/>
      <c r="D35" s="220" t="s">
        <v>70</v>
      </c>
      <c r="E35" s="220" t="s">
        <v>71</v>
      </c>
      <c r="F35" s="220" t="s">
        <v>72</v>
      </c>
      <c r="G35" s="220" t="s">
        <v>70</v>
      </c>
      <c r="H35" s="220" t="s">
        <v>71</v>
      </c>
      <c r="I35" s="221" t="s">
        <v>72</v>
      </c>
      <c r="J35" s="220" t="s">
        <v>70</v>
      </c>
      <c r="K35" s="220" t="s">
        <v>71</v>
      </c>
      <c r="L35" s="221" t="s">
        <v>72</v>
      </c>
    </row>
    <row r="36" spans="1:12" ht="13.9" customHeight="1">
      <c r="A36" s="366" t="s">
        <v>521</v>
      </c>
      <c r="B36" s="24" t="s">
        <v>240</v>
      </c>
      <c r="C36" s="17" t="s">
        <v>621</v>
      </c>
      <c r="D36" s="9">
        <v>31.2</v>
      </c>
      <c r="E36" s="10">
        <v>32.799999999999997</v>
      </c>
      <c r="F36" s="10">
        <v>35.5</v>
      </c>
      <c r="G36" s="10">
        <v>29.1</v>
      </c>
      <c r="H36" s="10">
        <v>28.8</v>
      </c>
      <c r="I36" s="10">
        <v>32.200000000000003</v>
      </c>
      <c r="J36" s="10">
        <v>33.4</v>
      </c>
      <c r="K36" s="10">
        <v>37</v>
      </c>
      <c r="L36" s="10">
        <v>39.1</v>
      </c>
    </row>
    <row r="37" spans="1:12" ht="13.9" customHeight="1">
      <c r="A37" s="366"/>
      <c r="B37" s="24" t="s">
        <v>241</v>
      </c>
      <c r="C37" s="17" t="s">
        <v>622</v>
      </c>
      <c r="D37" s="9">
        <v>21.3</v>
      </c>
      <c r="E37" s="10">
        <v>22</v>
      </c>
      <c r="F37" s="10">
        <v>21.8</v>
      </c>
      <c r="G37" s="10">
        <v>18.899999999999999</v>
      </c>
      <c r="H37" s="10">
        <v>18.3</v>
      </c>
      <c r="I37" s="10">
        <v>19.100000000000001</v>
      </c>
      <c r="J37" s="10">
        <v>23.8</v>
      </c>
      <c r="K37" s="10">
        <v>25.9</v>
      </c>
      <c r="L37" s="10">
        <v>24.6</v>
      </c>
    </row>
    <row r="38" spans="1:12" ht="13.9" customHeight="1">
      <c r="A38" s="366"/>
      <c r="B38" s="20"/>
      <c r="C38" s="20"/>
      <c r="D38" s="12"/>
      <c r="E38" s="13"/>
      <c r="F38" s="13"/>
      <c r="G38" s="13"/>
      <c r="H38" s="13"/>
      <c r="I38" s="13"/>
      <c r="J38" s="13"/>
      <c r="K38" s="13"/>
      <c r="L38" s="13"/>
    </row>
    <row r="39" spans="1:12" ht="13.9" customHeight="1">
      <c r="A39" s="366" t="s">
        <v>557</v>
      </c>
      <c r="B39" s="24" t="s">
        <v>240</v>
      </c>
      <c r="C39" s="17" t="s">
        <v>621</v>
      </c>
      <c r="D39" s="225">
        <v>25.8</v>
      </c>
      <c r="E39" s="226">
        <v>31.7</v>
      </c>
      <c r="F39" s="226">
        <v>33.299999999999997</v>
      </c>
      <c r="G39" s="226">
        <v>21.9</v>
      </c>
      <c r="H39" s="226">
        <v>28.5</v>
      </c>
      <c r="I39" s="226">
        <v>31.8</v>
      </c>
      <c r="J39" s="226">
        <v>30.2</v>
      </c>
      <c r="K39" s="226">
        <v>35.1</v>
      </c>
      <c r="L39" s="226">
        <v>34.799999999999997</v>
      </c>
    </row>
    <row r="40" spans="1:12" ht="13.9" customHeight="1">
      <c r="A40" s="366"/>
      <c r="B40" s="24" t="s">
        <v>241</v>
      </c>
      <c r="C40" s="17" t="s">
        <v>622</v>
      </c>
      <c r="D40" s="225">
        <v>17.899999999999999</v>
      </c>
      <c r="E40" s="226">
        <v>20.8</v>
      </c>
      <c r="F40" s="226">
        <v>20.2</v>
      </c>
      <c r="G40" s="226">
        <v>14.2</v>
      </c>
      <c r="H40" s="226">
        <v>17.3</v>
      </c>
      <c r="I40" s="226">
        <v>18.5</v>
      </c>
      <c r="J40" s="226">
        <v>21.9</v>
      </c>
      <c r="K40" s="226">
        <v>24.5</v>
      </c>
      <c r="L40" s="226">
        <v>22</v>
      </c>
    </row>
    <row r="41" spans="1:12" s="21" customFormat="1" ht="13.9" customHeight="1">
      <c r="A41" s="366"/>
      <c r="B41" s="20"/>
      <c r="C41" s="20"/>
      <c r="D41" s="12"/>
      <c r="E41" s="13"/>
      <c r="F41" s="13"/>
      <c r="G41" s="13"/>
      <c r="H41" s="13"/>
      <c r="I41" s="13"/>
      <c r="J41" s="13"/>
      <c r="K41" s="13"/>
      <c r="L41" s="13"/>
    </row>
    <row r="42" spans="1:12" s="21" customFormat="1" ht="13.9" customHeight="1">
      <c r="A42" s="366" t="s">
        <v>653</v>
      </c>
      <c r="B42" s="24" t="s">
        <v>240</v>
      </c>
      <c r="C42" s="17" t="s">
        <v>621</v>
      </c>
      <c r="D42" s="225">
        <v>28</v>
      </c>
      <c r="E42" s="226">
        <v>29.6</v>
      </c>
      <c r="F42" s="226">
        <v>36.6</v>
      </c>
      <c r="G42" s="226">
        <v>27.1</v>
      </c>
      <c r="H42" s="226">
        <v>26.4</v>
      </c>
      <c r="I42" s="226">
        <v>34.5</v>
      </c>
      <c r="J42" s="226">
        <v>28.9</v>
      </c>
      <c r="K42" s="226">
        <v>33.200000000000003</v>
      </c>
      <c r="L42" s="226">
        <v>38.799999999999997</v>
      </c>
    </row>
    <row r="43" spans="1:12" s="21" customFormat="1" ht="13.9" customHeight="1">
      <c r="A43" s="366"/>
      <c r="B43" s="24" t="s">
        <v>241</v>
      </c>
      <c r="C43" s="284" t="s">
        <v>622</v>
      </c>
      <c r="D43" s="226">
        <v>21.1</v>
      </c>
      <c r="E43" s="226">
        <v>20.8</v>
      </c>
      <c r="F43" s="226">
        <v>23.8</v>
      </c>
      <c r="G43" s="226">
        <v>20.399999999999999</v>
      </c>
      <c r="H43" s="226">
        <v>17.7</v>
      </c>
      <c r="I43" s="226">
        <v>22.8</v>
      </c>
      <c r="J43" s="226">
        <v>21.8</v>
      </c>
      <c r="K43" s="226">
        <v>24.1</v>
      </c>
      <c r="L43" s="226">
        <v>24.9</v>
      </c>
    </row>
    <row r="44" spans="1:12" ht="13.9" customHeight="1">
      <c r="A44" s="366"/>
      <c r="B44" s="20"/>
      <c r="C44" s="20"/>
      <c r="D44" s="12"/>
      <c r="E44" s="13"/>
      <c r="F44" s="13"/>
      <c r="G44" s="13"/>
      <c r="H44" s="13"/>
      <c r="I44" s="13"/>
      <c r="J44" s="13"/>
      <c r="K44" s="13"/>
      <c r="L44" s="13"/>
    </row>
    <row r="45" spans="1:12" s="153" customFormat="1" ht="13.9" customHeight="1">
      <c r="A45" s="365" t="s">
        <v>692</v>
      </c>
      <c r="B45" s="184" t="s">
        <v>240</v>
      </c>
      <c r="C45" s="185" t="s">
        <v>621</v>
      </c>
      <c r="D45" s="107">
        <v>23.1</v>
      </c>
      <c r="E45" s="73">
        <v>28.7</v>
      </c>
      <c r="F45" s="73">
        <v>33.700000000000003</v>
      </c>
      <c r="G45" s="73">
        <v>22.8</v>
      </c>
      <c r="H45" s="73">
        <v>27.3</v>
      </c>
      <c r="I45" s="73">
        <v>31.3</v>
      </c>
      <c r="J45" s="73">
        <v>23.3</v>
      </c>
      <c r="K45" s="73">
        <v>30.2</v>
      </c>
      <c r="L45" s="73">
        <v>36.299999999999997</v>
      </c>
    </row>
    <row r="46" spans="1:12" s="153" customFormat="1" ht="13.9" customHeight="1">
      <c r="A46" s="389"/>
      <c r="B46" s="186" t="s">
        <v>241</v>
      </c>
      <c r="C46" s="182" t="s">
        <v>622</v>
      </c>
      <c r="D46" s="108">
        <v>15.7</v>
      </c>
      <c r="E46" s="109">
        <v>19.399999999999999</v>
      </c>
      <c r="F46" s="109">
        <v>21.2</v>
      </c>
      <c r="G46" s="109">
        <v>15.6</v>
      </c>
      <c r="H46" s="109">
        <v>18.5</v>
      </c>
      <c r="I46" s="109">
        <v>18.5</v>
      </c>
      <c r="J46" s="109">
        <v>15.7</v>
      </c>
      <c r="K46" s="109">
        <v>20.399999999999999</v>
      </c>
      <c r="L46" s="109">
        <v>24.3</v>
      </c>
    </row>
    <row r="47" spans="1:12">
      <c r="A47" s="795" t="s">
        <v>257</v>
      </c>
      <c r="B47" s="794" t="s">
        <v>517</v>
      </c>
      <c r="C47" s="227" t="s">
        <v>84</v>
      </c>
      <c r="D47" s="792" t="s">
        <v>518</v>
      </c>
      <c r="E47" s="790" t="s">
        <v>258</v>
      </c>
      <c r="F47" s="790"/>
      <c r="G47" s="793" t="s">
        <v>86</v>
      </c>
      <c r="H47" s="793"/>
      <c r="I47" s="792" t="s">
        <v>283</v>
      </c>
    </row>
    <row r="48" spans="1:12">
      <c r="A48" s="783"/>
      <c r="B48" s="782"/>
      <c r="C48" s="228" t="s">
        <v>85</v>
      </c>
      <c r="D48" s="782"/>
      <c r="E48" s="783"/>
      <c r="F48" s="783"/>
      <c r="G48" s="796" t="s">
        <v>85</v>
      </c>
      <c r="H48" s="796"/>
      <c r="I48" s="782"/>
    </row>
    <row r="49" spans="1:3">
      <c r="A49" s="102" t="s">
        <v>519</v>
      </c>
      <c r="B49" s="18"/>
      <c r="C49" s="18"/>
    </row>
  </sheetData>
  <mergeCells count="21">
    <mergeCell ref="A18:C20"/>
    <mergeCell ref="A3:C5"/>
    <mergeCell ref="A33:C35"/>
    <mergeCell ref="D4:I4"/>
    <mergeCell ref="G19:L19"/>
    <mergeCell ref="D18:L18"/>
    <mergeCell ref="B47:B48"/>
    <mergeCell ref="D33:L33"/>
    <mergeCell ref="A47:A48"/>
    <mergeCell ref="D34:F34"/>
    <mergeCell ref="G48:H48"/>
    <mergeCell ref="I47:I48"/>
    <mergeCell ref="K2:L2"/>
    <mergeCell ref="E47:F48"/>
    <mergeCell ref="D3:L3"/>
    <mergeCell ref="D47:D48"/>
    <mergeCell ref="G34:I34"/>
    <mergeCell ref="G47:H47"/>
    <mergeCell ref="J4:L4"/>
    <mergeCell ref="D19:F19"/>
    <mergeCell ref="J34:L34"/>
  </mergeCells>
  <phoneticPr fontId="2"/>
  <pageMargins left="0.59055118110236227" right="0.59055118110236227" top="0.78740157480314965" bottom="0.78740157480314965" header="0.51181102362204722" footer="0.51181102362204722"/>
  <pageSetup paperSize="9" firstPageNumber="20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view="pageBreakPreview" zoomScaleNormal="100" zoomScaleSheetLayoutView="100" workbookViewId="0"/>
  </sheetViews>
  <sheetFormatPr defaultColWidth="9" defaultRowHeight="13.5"/>
  <cols>
    <col min="1" max="1" width="16.375" style="26" customWidth="1"/>
    <col min="2" max="9" width="9.625" style="26" customWidth="1"/>
    <col min="10" max="16384" width="9" style="26"/>
  </cols>
  <sheetData>
    <row r="1" spans="1:9">
      <c r="A1" s="25" t="s">
        <v>596</v>
      </c>
    </row>
    <row r="2" spans="1:9" ht="14.25" thickBot="1">
      <c r="A2" s="27"/>
      <c r="B2" s="27"/>
      <c r="C2" s="199"/>
      <c r="D2" s="27"/>
      <c r="E2" s="199"/>
      <c r="F2" s="27"/>
      <c r="G2" s="199"/>
      <c r="H2" s="27"/>
    </row>
    <row r="3" spans="1:9" ht="14.25" thickTop="1">
      <c r="A3" s="799" t="s">
        <v>111</v>
      </c>
      <c r="B3" s="801" t="s">
        <v>398</v>
      </c>
      <c r="C3" s="797" t="s">
        <v>124</v>
      </c>
      <c r="D3" s="797"/>
      <c r="E3" s="797" t="s">
        <v>125</v>
      </c>
      <c r="F3" s="797"/>
      <c r="G3" s="797" t="s">
        <v>126</v>
      </c>
      <c r="H3" s="798"/>
      <c r="I3" s="27"/>
    </row>
    <row r="4" spans="1:9">
      <c r="A4" s="800"/>
      <c r="B4" s="802"/>
      <c r="C4" s="165" t="s">
        <v>456</v>
      </c>
      <c r="D4" s="165" t="s">
        <v>127</v>
      </c>
      <c r="E4" s="165" t="s">
        <v>457</v>
      </c>
      <c r="F4" s="165" t="s">
        <v>127</v>
      </c>
      <c r="G4" s="165" t="s">
        <v>457</v>
      </c>
      <c r="H4" s="166" t="s">
        <v>127</v>
      </c>
      <c r="I4" s="27"/>
    </row>
    <row r="5" spans="1:9">
      <c r="A5" s="230" t="s">
        <v>661</v>
      </c>
      <c r="B5" s="38">
        <v>9232</v>
      </c>
      <c r="C5" s="383">
        <v>67751</v>
      </c>
      <c r="D5" s="390">
        <v>989097</v>
      </c>
      <c r="E5" s="383">
        <v>2512</v>
      </c>
      <c r="F5" s="383">
        <v>106337</v>
      </c>
      <c r="G5" s="383">
        <v>6678</v>
      </c>
      <c r="H5" s="383">
        <v>124689</v>
      </c>
      <c r="I5" s="27"/>
    </row>
    <row r="6" spans="1:9">
      <c r="A6" s="230" t="s">
        <v>524</v>
      </c>
      <c r="B6" s="39">
        <v>9249</v>
      </c>
      <c r="C6" s="39">
        <v>66700</v>
      </c>
      <c r="D6" s="169">
        <v>952490</v>
      </c>
      <c r="E6" s="39">
        <v>2586</v>
      </c>
      <c r="F6" s="39">
        <v>100225</v>
      </c>
      <c r="G6" s="39">
        <v>7006</v>
      </c>
      <c r="H6" s="39">
        <v>124216</v>
      </c>
      <c r="I6" s="27"/>
    </row>
    <row r="7" spans="1:9">
      <c r="A7" s="230" t="s">
        <v>521</v>
      </c>
      <c r="B7" s="40">
        <v>9215</v>
      </c>
      <c r="C7" s="48">
        <v>61152</v>
      </c>
      <c r="D7" s="391">
        <v>871275</v>
      </c>
      <c r="E7" s="48">
        <v>2257</v>
      </c>
      <c r="F7" s="48">
        <v>72856</v>
      </c>
      <c r="G7" s="48">
        <v>6750</v>
      </c>
      <c r="H7" s="48">
        <v>112458</v>
      </c>
      <c r="I7" s="27"/>
    </row>
    <row r="8" spans="1:9">
      <c r="A8" s="230" t="s">
        <v>557</v>
      </c>
      <c r="B8" s="40">
        <v>9165</v>
      </c>
      <c r="C8" s="48">
        <v>39682</v>
      </c>
      <c r="D8" s="391">
        <v>405157</v>
      </c>
      <c r="E8" s="48">
        <v>1092</v>
      </c>
      <c r="F8" s="48">
        <v>16268</v>
      </c>
      <c r="G8" s="48">
        <v>5104</v>
      </c>
      <c r="H8" s="48">
        <v>69043</v>
      </c>
      <c r="I8" s="27"/>
    </row>
    <row r="9" spans="1:9">
      <c r="A9" s="230" t="s">
        <v>653</v>
      </c>
      <c r="B9" s="40">
        <v>9186</v>
      </c>
      <c r="C9" s="48">
        <v>54296</v>
      </c>
      <c r="D9" s="391">
        <v>622930</v>
      </c>
      <c r="E9" s="48">
        <v>1791</v>
      </c>
      <c r="F9" s="48">
        <v>33388</v>
      </c>
      <c r="G9" s="48">
        <v>6525</v>
      </c>
      <c r="H9" s="48">
        <v>85572</v>
      </c>
      <c r="I9" s="27"/>
    </row>
    <row r="10" spans="1:9">
      <c r="A10" s="230"/>
      <c r="B10" s="167"/>
      <c r="C10" s="39"/>
      <c r="D10" s="169"/>
      <c r="E10" s="39"/>
      <c r="F10" s="39"/>
      <c r="G10" s="39"/>
      <c r="H10" s="39"/>
      <c r="I10" s="27"/>
    </row>
    <row r="11" spans="1:9" s="36" customFormat="1">
      <c r="A11" s="34" t="s">
        <v>654</v>
      </c>
      <c r="B11" s="76">
        <v>9158</v>
      </c>
      <c r="C11" s="77">
        <v>58297</v>
      </c>
      <c r="D11" s="77">
        <v>688102</v>
      </c>
      <c r="E11" s="77">
        <v>2231</v>
      </c>
      <c r="F11" s="77">
        <v>61956</v>
      </c>
      <c r="G11" s="77">
        <v>6785</v>
      </c>
      <c r="H11" s="77">
        <v>90782</v>
      </c>
      <c r="I11" s="35"/>
    </row>
    <row r="12" spans="1:9">
      <c r="A12" s="144"/>
      <c r="B12" s="125"/>
      <c r="C12" s="126"/>
      <c r="D12" s="200"/>
      <c r="E12" s="384"/>
      <c r="F12" s="384"/>
      <c r="G12" s="384"/>
      <c r="H12" s="384"/>
      <c r="I12" s="27"/>
    </row>
    <row r="13" spans="1:9">
      <c r="A13" s="144" t="s">
        <v>128</v>
      </c>
      <c r="B13" s="127">
        <v>323</v>
      </c>
      <c r="C13" s="128">
        <v>4579</v>
      </c>
      <c r="D13" s="128">
        <v>89074</v>
      </c>
      <c r="E13" s="131">
        <v>278</v>
      </c>
      <c r="F13" s="131">
        <v>8158</v>
      </c>
      <c r="G13" s="131">
        <v>30</v>
      </c>
      <c r="H13" s="128">
        <v>1331</v>
      </c>
      <c r="I13" s="27"/>
    </row>
    <row r="14" spans="1:9">
      <c r="A14" s="144" t="s">
        <v>129</v>
      </c>
      <c r="B14" s="127">
        <v>357</v>
      </c>
      <c r="C14" s="128">
        <v>2606</v>
      </c>
      <c r="D14" s="128">
        <v>27919</v>
      </c>
      <c r="E14" s="128">
        <v>156</v>
      </c>
      <c r="F14" s="128">
        <v>2489</v>
      </c>
      <c r="G14" s="128">
        <v>37</v>
      </c>
      <c r="H14" s="128">
        <v>367</v>
      </c>
      <c r="I14" s="27"/>
    </row>
    <row r="15" spans="1:9">
      <c r="A15" s="144" t="s">
        <v>130</v>
      </c>
      <c r="B15" s="127">
        <v>357</v>
      </c>
      <c r="C15" s="128">
        <v>1576</v>
      </c>
      <c r="D15" s="128">
        <v>15919</v>
      </c>
      <c r="E15" s="128">
        <v>78</v>
      </c>
      <c r="F15" s="128">
        <v>1619</v>
      </c>
      <c r="G15" s="128">
        <v>351</v>
      </c>
      <c r="H15" s="128">
        <v>4874</v>
      </c>
      <c r="I15" s="27"/>
    </row>
    <row r="16" spans="1:9">
      <c r="A16" s="144" t="s">
        <v>131</v>
      </c>
      <c r="B16" s="127">
        <v>357</v>
      </c>
      <c r="C16" s="128">
        <v>2153</v>
      </c>
      <c r="D16" s="128">
        <v>21183</v>
      </c>
      <c r="E16" s="128">
        <v>149</v>
      </c>
      <c r="F16" s="128">
        <v>4065</v>
      </c>
      <c r="G16" s="128">
        <v>448</v>
      </c>
      <c r="H16" s="128">
        <v>3110</v>
      </c>
      <c r="I16" s="27"/>
    </row>
    <row r="17" spans="1:9">
      <c r="A17" s="144" t="s">
        <v>626</v>
      </c>
      <c r="B17" s="127">
        <v>357</v>
      </c>
      <c r="C17" s="128">
        <v>2197</v>
      </c>
      <c r="D17" s="128">
        <v>23226</v>
      </c>
      <c r="E17" s="128">
        <v>96</v>
      </c>
      <c r="F17" s="128">
        <v>4032</v>
      </c>
      <c r="G17" s="128">
        <v>267</v>
      </c>
      <c r="H17" s="128">
        <v>3630</v>
      </c>
      <c r="I17" s="27"/>
    </row>
    <row r="18" spans="1:9">
      <c r="A18" s="144" t="s">
        <v>133</v>
      </c>
      <c r="B18" s="127">
        <v>357</v>
      </c>
      <c r="C18" s="128">
        <v>4744</v>
      </c>
      <c r="D18" s="128">
        <v>62409</v>
      </c>
      <c r="E18" s="128">
        <v>136</v>
      </c>
      <c r="F18" s="128">
        <v>3268</v>
      </c>
      <c r="G18" s="128">
        <v>401</v>
      </c>
      <c r="H18" s="128">
        <v>7089</v>
      </c>
      <c r="I18" s="27"/>
    </row>
    <row r="19" spans="1:9">
      <c r="A19" s="144" t="s">
        <v>134</v>
      </c>
      <c r="B19" s="127">
        <v>357</v>
      </c>
      <c r="C19" s="128">
        <v>2042</v>
      </c>
      <c r="D19" s="128">
        <v>25429</v>
      </c>
      <c r="E19" s="128">
        <v>118</v>
      </c>
      <c r="F19" s="128">
        <v>3388</v>
      </c>
      <c r="G19" s="128">
        <v>160</v>
      </c>
      <c r="H19" s="128">
        <v>1427</v>
      </c>
      <c r="I19" s="27"/>
    </row>
    <row r="20" spans="1:9">
      <c r="A20" s="144"/>
      <c r="B20" s="125"/>
      <c r="C20" s="384"/>
      <c r="D20" s="384"/>
      <c r="E20" s="384"/>
      <c r="F20" s="384"/>
      <c r="G20" s="384"/>
      <c r="H20" s="384"/>
      <c r="I20" s="27"/>
    </row>
    <row r="21" spans="1:9">
      <c r="A21" s="144" t="s">
        <v>135</v>
      </c>
      <c r="B21" s="127">
        <v>357</v>
      </c>
      <c r="C21" s="128">
        <v>1871</v>
      </c>
      <c r="D21" s="128">
        <v>22854</v>
      </c>
      <c r="E21" s="128">
        <v>27</v>
      </c>
      <c r="F21" s="128">
        <v>1135</v>
      </c>
      <c r="G21" s="128">
        <v>389</v>
      </c>
      <c r="H21" s="128">
        <v>6871</v>
      </c>
      <c r="I21" s="27"/>
    </row>
    <row r="22" spans="1:9">
      <c r="A22" s="144" t="s">
        <v>136</v>
      </c>
      <c r="B22" s="127">
        <v>357</v>
      </c>
      <c r="C22" s="128">
        <v>1651</v>
      </c>
      <c r="D22" s="128">
        <v>15637</v>
      </c>
      <c r="E22" s="128">
        <v>66</v>
      </c>
      <c r="F22" s="128">
        <v>2906</v>
      </c>
      <c r="G22" s="128">
        <v>205</v>
      </c>
      <c r="H22" s="128">
        <v>2531</v>
      </c>
      <c r="I22" s="27"/>
    </row>
    <row r="23" spans="1:9">
      <c r="A23" s="144" t="s">
        <v>137</v>
      </c>
      <c r="B23" s="127">
        <v>357</v>
      </c>
      <c r="C23" s="128">
        <v>1940</v>
      </c>
      <c r="D23" s="128">
        <v>14917</v>
      </c>
      <c r="E23" s="128">
        <v>74</v>
      </c>
      <c r="F23" s="128">
        <v>625</v>
      </c>
      <c r="G23" s="128">
        <v>52</v>
      </c>
      <c r="H23" s="128">
        <v>470</v>
      </c>
      <c r="I23" s="27"/>
    </row>
    <row r="24" spans="1:9">
      <c r="A24" s="144" t="s">
        <v>138</v>
      </c>
      <c r="B24" s="127">
        <v>357</v>
      </c>
      <c r="C24" s="128">
        <v>2333</v>
      </c>
      <c r="D24" s="128">
        <v>19426</v>
      </c>
      <c r="E24" s="128">
        <v>87</v>
      </c>
      <c r="F24" s="128">
        <v>1039</v>
      </c>
      <c r="G24" s="128">
        <v>144</v>
      </c>
      <c r="H24" s="128">
        <v>1586</v>
      </c>
      <c r="I24" s="27"/>
    </row>
    <row r="25" spans="1:9">
      <c r="A25" s="144" t="s">
        <v>139</v>
      </c>
      <c r="B25" s="127">
        <v>357</v>
      </c>
      <c r="C25" s="128">
        <v>2100</v>
      </c>
      <c r="D25" s="128">
        <v>16897</v>
      </c>
      <c r="E25" s="128">
        <v>54</v>
      </c>
      <c r="F25" s="128">
        <v>1914</v>
      </c>
      <c r="G25" s="128">
        <v>82</v>
      </c>
      <c r="H25" s="128">
        <v>790</v>
      </c>
      <c r="I25" s="27"/>
    </row>
    <row r="26" spans="1:9">
      <c r="A26" s="144" t="s">
        <v>140</v>
      </c>
      <c r="B26" s="127">
        <v>357</v>
      </c>
      <c r="C26" s="128">
        <v>1170</v>
      </c>
      <c r="D26" s="128">
        <v>10617</v>
      </c>
      <c r="E26" s="128">
        <v>87</v>
      </c>
      <c r="F26" s="128">
        <v>969</v>
      </c>
      <c r="G26" s="128">
        <v>108</v>
      </c>
      <c r="H26" s="128">
        <v>858</v>
      </c>
      <c r="I26" s="27"/>
    </row>
    <row r="27" spans="1:9">
      <c r="A27" s="144" t="s">
        <v>141</v>
      </c>
      <c r="B27" s="127">
        <v>357</v>
      </c>
      <c r="C27" s="128">
        <v>1077</v>
      </c>
      <c r="D27" s="128">
        <v>8773</v>
      </c>
      <c r="E27" s="128">
        <v>44</v>
      </c>
      <c r="F27" s="128">
        <v>877</v>
      </c>
      <c r="G27" s="128">
        <v>135</v>
      </c>
      <c r="H27" s="128">
        <v>1333</v>
      </c>
      <c r="I27" s="27"/>
    </row>
    <row r="28" spans="1:9">
      <c r="A28" s="144"/>
      <c r="B28" s="125"/>
      <c r="C28" s="384"/>
      <c r="D28" s="384"/>
      <c r="E28" s="384"/>
      <c r="F28" s="384"/>
      <c r="G28" s="384"/>
      <c r="H28" s="384"/>
      <c r="I28" s="27"/>
    </row>
    <row r="29" spans="1:9">
      <c r="A29" s="144" t="s">
        <v>142</v>
      </c>
      <c r="B29" s="127">
        <v>357</v>
      </c>
      <c r="C29" s="384">
        <v>2644</v>
      </c>
      <c r="D29" s="128">
        <v>40872</v>
      </c>
      <c r="E29" s="384">
        <v>53</v>
      </c>
      <c r="F29" s="128">
        <v>3379</v>
      </c>
      <c r="G29" s="128">
        <v>336</v>
      </c>
      <c r="H29" s="384">
        <v>5589</v>
      </c>
      <c r="I29" s="27"/>
    </row>
    <row r="30" spans="1:9">
      <c r="A30" s="144" t="s">
        <v>143</v>
      </c>
      <c r="B30" s="127">
        <v>357</v>
      </c>
      <c r="C30" s="384">
        <v>1835</v>
      </c>
      <c r="D30" s="384">
        <v>19088</v>
      </c>
      <c r="E30" s="384">
        <v>81</v>
      </c>
      <c r="F30" s="384">
        <v>3375</v>
      </c>
      <c r="G30" s="384">
        <v>556</v>
      </c>
      <c r="H30" s="384">
        <v>6001</v>
      </c>
      <c r="I30" s="27"/>
    </row>
    <row r="31" spans="1:9">
      <c r="A31" s="144" t="s">
        <v>144</v>
      </c>
      <c r="B31" s="127">
        <v>357</v>
      </c>
      <c r="C31" s="128">
        <v>1523</v>
      </c>
      <c r="D31" s="128">
        <v>18315</v>
      </c>
      <c r="E31" s="128">
        <v>20</v>
      </c>
      <c r="F31" s="392">
        <v>528</v>
      </c>
      <c r="G31" s="128">
        <v>171</v>
      </c>
      <c r="H31" s="128">
        <v>2003</v>
      </c>
      <c r="I31" s="27"/>
    </row>
    <row r="32" spans="1:9">
      <c r="A32" s="144" t="s">
        <v>145</v>
      </c>
      <c r="B32" s="127">
        <v>357</v>
      </c>
      <c r="C32" s="128">
        <v>1906</v>
      </c>
      <c r="D32" s="128">
        <v>17673</v>
      </c>
      <c r="E32" s="128">
        <v>38</v>
      </c>
      <c r="F32" s="128">
        <v>791</v>
      </c>
      <c r="G32" s="128">
        <v>172</v>
      </c>
      <c r="H32" s="128">
        <v>1912</v>
      </c>
      <c r="I32" s="27"/>
    </row>
    <row r="33" spans="1:9">
      <c r="A33" s="144" t="s">
        <v>146</v>
      </c>
      <c r="B33" s="127">
        <v>357</v>
      </c>
      <c r="C33" s="128">
        <v>1018</v>
      </c>
      <c r="D33" s="128">
        <v>9028</v>
      </c>
      <c r="E33" s="128">
        <v>57</v>
      </c>
      <c r="F33" s="128">
        <v>1774</v>
      </c>
      <c r="G33" s="128">
        <v>175</v>
      </c>
      <c r="H33" s="128">
        <v>2157</v>
      </c>
      <c r="I33" s="27"/>
    </row>
    <row r="34" spans="1:9">
      <c r="A34" s="144" t="s">
        <v>147</v>
      </c>
      <c r="B34" s="127">
        <v>357</v>
      </c>
      <c r="C34" s="128">
        <v>1297</v>
      </c>
      <c r="D34" s="128">
        <v>12453</v>
      </c>
      <c r="E34" s="128">
        <v>31</v>
      </c>
      <c r="F34" s="128">
        <v>782</v>
      </c>
      <c r="G34" s="128">
        <v>135</v>
      </c>
      <c r="H34" s="128">
        <v>1380</v>
      </c>
      <c r="I34" s="27"/>
    </row>
    <row r="35" spans="1:9">
      <c r="A35" s="144"/>
      <c r="B35" s="125"/>
      <c r="C35" s="384"/>
      <c r="D35" s="384"/>
      <c r="E35" s="384"/>
      <c r="F35" s="384"/>
      <c r="G35" s="384"/>
      <c r="H35" s="384"/>
      <c r="I35" s="40"/>
    </row>
    <row r="36" spans="1:9">
      <c r="A36" s="144" t="s">
        <v>148</v>
      </c>
      <c r="B36" s="127">
        <v>267</v>
      </c>
      <c r="C36" s="128">
        <v>2404</v>
      </c>
      <c r="D36" s="128">
        <v>31597</v>
      </c>
      <c r="E36" s="128">
        <v>60</v>
      </c>
      <c r="F36" s="128">
        <v>2324</v>
      </c>
      <c r="G36" s="128">
        <v>371</v>
      </c>
      <c r="H36" s="128">
        <v>5198</v>
      </c>
      <c r="I36" s="27"/>
    </row>
    <row r="37" spans="1:9">
      <c r="A37" s="144" t="s">
        <v>149</v>
      </c>
      <c r="B37" s="127">
        <v>357</v>
      </c>
      <c r="C37" s="78">
        <v>3311</v>
      </c>
      <c r="D37" s="78">
        <v>44524</v>
      </c>
      <c r="E37" s="78">
        <v>137</v>
      </c>
      <c r="F37" s="78">
        <v>2818</v>
      </c>
      <c r="G37" s="78">
        <v>449</v>
      </c>
      <c r="H37" s="78">
        <v>7952</v>
      </c>
      <c r="I37" s="27"/>
    </row>
    <row r="38" spans="1:9">
      <c r="A38" s="144" t="s">
        <v>150</v>
      </c>
      <c r="B38" s="127">
        <v>357</v>
      </c>
      <c r="C38" s="128">
        <v>1118</v>
      </c>
      <c r="D38" s="128">
        <v>12317</v>
      </c>
      <c r="E38" s="128">
        <v>44</v>
      </c>
      <c r="F38" s="128">
        <v>1909</v>
      </c>
      <c r="G38" s="128">
        <v>123</v>
      </c>
      <c r="H38" s="128">
        <v>1479</v>
      </c>
      <c r="I38" s="27"/>
    </row>
    <row r="39" spans="1:9">
      <c r="A39" s="144" t="s">
        <v>151</v>
      </c>
      <c r="B39" s="127">
        <v>357</v>
      </c>
      <c r="C39" s="128">
        <v>1513</v>
      </c>
      <c r="D39" s="128">
        <v>18397</v>
      </c>
      <c r="E39" s="128">
        <v>88</v>
      </c>
      <c r="F39" s="128">
        <v>2131</v>
      </c>
      <c r="G39" s="128">
        <v>367</v>
      </c>
      <c r="H39" s="128">
        <v>5615</v>
      </c>
      <c r="I39" s="27"/>
    </row>
    <row r="40" spans="1:9">
      <c r="A40" s="144" t="s">
        <v>152</v>
      </c>
      <c r="B40" s="127">
        <v>357</v>
      </c>
      <c r="C40" s="128">
        <v>4319</v>
      </c>
      <c r="D40" s="128">
        <v>62578</v>
      </c>
      <c r="E40" s="128">
        <v>93</v>
      </c>
      <c r="F40" s="128">
        <v>2619</v>
      </c>
      <c r="G40" s="128">
        <v>830</v>
      </c>
      <c r="H40" s="128">
        <v>12760</v>
      </c>
      <c r="I40" s="27"/>
    </row>
    <row r="41" spans="1:9">
      <c r="A41" s="145" t="s">
        <v>153</v>
      </c>
      <c r="B41" s="129">
        <v>357</v>
      </c>
      <c r="C41" s="130">
        <v>3370</v>
      </c>
      <c r="D41" s="130">
        <v>26980</v>
      </c>
      <c r="E41" s="130">
        <v>79</v>
      </c>
      <c r="F41" s="130">
        <v>3042</v>
      </c>
      <c r="G41" s="130">
        <v>291</v>
      </c>
      <c r="H41" s="130">
        <v>2469</v>
      </c>
      <c r="I41" s="27"/>
    </row>
    <row r="42" spans="1:9">
      <c r="A42" s="146" t="s">
        <v>399</v>
      </c>
      <c r="B42" s="40"/>
      <c r="C42" s="40"/>
      <c r="D42" s="40"/>
      <c r="E42" s="40"/>
      <c r="F42" s="40"/>
      <c r="G42" s="40"/>
      <c r="H42" s="40"/>
      <c r="I42" s="27"/>
    </row>
    <row r="43" spans="1:9">
      <c r="A43" s="63" t="s">
        <v>466</v>
      </c>
      <c r="B43" s="40"/>
      <c r="C43" s="40"/>
      <c r="D43" s="40"/>
      <c r="E43" s="40"/>
      <c r="F43" s="40"/>
      <c r="G43" s="40"/>
      <c r="H43" s="40"/>
      <c r="I43" s="27"/>
    </row>
    <row r="44" spans="1:9">
      <c r="A44" s="27"/>
      <c r="B44" s="27"/>
      <c r="C44" s="27"/>
      <c r="D44" s="27"/>
      <c r="E44" s="27"/>
      <c r="F44" s="27"/>
      <c r="G44" s="27"/>
      <c r="H44" s="27"/>
      <c r="I44" s="27"/>
    </row>
    <row r="45" spans="1:9">
      <c r="A45" s="147" t="s">
        <v>595</v>
      </c>
      <c r="B45" s="40"/>
      <c r="C45" s="40"/>
      <c r="D45" s="40"/>
      <c r="E45" s="40"/>
      <c r="F45" s="40"/>
      <c r="G45" s="40"/>
      <c r="H45" s="40"/>
      <c r="I45" s="40"/>
    </row>
    <row r="46" spans="1:9" ht="14.25" thickBot="1">
      <c r="A46" s="40"/>
      <c r="B46" s="201"/>
      <c r="C46" s="40"/>
      <c r="D46" s="201"/>
      <c r="E46" s="40"/>
      <c r="F46" s="201"/>
      <c r="G46" s="40"/>
      <c r="H46" s="201"/>
      <c r="I46" s="40"/>
    </row>
    <row r="47" spans="1:9" ht="14.25" thickTop="1">
      <c r="A47" s="799" t="s">
        <v>111</v>
      </c>
      <c r="B47" s="797" t="s">
        <v>154</v>
      </c>
      <c r="C47" s="797"/>
      <c r="D47" s="797" t="s">
        <v>155</v>
      </c>
      <c r="E47" s="798"/>
      <c r="F47" s="797" t="s">
        <v>156</v>
      </c>
      <c r="G47" s="798"/>
      <c r="H47" s="797" t="s">
        <v>157</v>
      </c>
      <c r="I47" s="798"/>
    </row>
    <row r="48" spans="1:9">
      <c r="A48" s="800"/>
      <c r="B48" s="165" t="s">
        <v>456</v>
      </c>
      <c r="C48" s="165" t="s">
        <v>127</v>
      </c>
      <c r="D48" s="165" t="s">
        <v>456</v>
      </c>
      <c r="E48" s="165" t="s">
        <v>127</v>
      </c>
      <c r="F48" s="165" t="s">
        <v>456</v>
      </c>
      <c r="G48" s="165" t="s">
        <v>127</v>
      </c>
      <c r="H48" s="165" t="s">
        <v>456</v>
      </c>
      <c r="I48" s="166" t="s">
        <v>127</v>
      </c>
    </row>
    <row r="49" spans="1:9">
      <c r="A49" s="230" t="s">
        <v>661</v>
      </c>
      <c r="B49" s="47">
        <v>12416</v>
      </c>
      <c r="C49" s="48">
        <v>126769</v>
      </c>
      <c r="D49" s="48">
        <v>37298</v>
      </c>
      <c r="E49" s="48">
        <v>413988</v>
      </c>
      <c r="F49" s="48">
        <v>6165</v>
      </c>
      <c r="G49" s="48">
        <v>78694</v>
      </c>
      <c r="H49" s="48">
        <v>2682</v>
      </c>
      <c r="I49" s="48">
        <v>153203</v>
      </c>
    </row>
    <row r="50" spans="1:9">
      <c r="A50" s="230" t="s">
        <v>524</v>
      </c>
      <c r="B50" s="47">
        <v>12018</v>
      </c>
      <c r="C50" s="48">
        <v>114509</v>
      </c>
      <c r="D50" s="48">
        <v>36650</v>
      </c>
      <c r="E50" s="48">
        <v>406142</v>
      </c>
      <c r="F50" s="48">
        <v>6053</v>
      </c>
      <c r="G50" s="48">
        <v>72018</v>
      </c>
      <c r="H50" s="48">
        <v>2387</v>
      </c>
      <c r="I50" s="48">
        <v>135380</v>
      </c>
    </row>
    <row r="51" spans="1:9">
      <c r="A51" s="230" t="s">
        <v>521</v>
      </c>
      <c r="B51" s="40">
        <v>10904</v>
      </c>
      <c r="C51" s="40">
        <v>101104</v>
      </c>
      <c r="D51" s="40">
        <v>32650</v>
      </c>
      <c r="E51" s="40">
        <v>356621</v>
      </c>
      <c r="F51" s="40">
        <v>5864</v>
      </c>
      <c r="G51" s="40">
        <v>70418</v>
      </c>
      <c r="H51" s="40">
        <v>2727</v>
      </c>
      <c r="I51" s="40">
        <v>157818</v>
      </c>
    </row>
    <row r="52" spans="1:9">
      <c r="A52" s="230" t="s">
        <v>557</v>
      </c>
      <c r="B52" s="40">
        <v>6838</v>
      </c>
      <c r="C52" s="40">
        <v>57373</v>
      </c>
      <c r="D52" s="40">
        <v>21309</v>
      </c>
      <c r="E52" s="40">
        <v>190058</v>
      </c>
      <c r="F52" s="40">
        <v>3769</v>
      </c>
      <c r="G52" s="40">
        <v>29702</v>
      </c>
      <c r="H52" s="40">
        <v>1570</v>
      </c>
      <c r="I52" s="40">
        <v>42731</v>
      </c>
    </row>
    <row r="53" spans="1:9">
      <c r="A53" s="230" t="s">
        <v>653</v>
      </c>
      <c r="B53" s="40">
        <v>9244</v>
      </c>
      <c r="C53" s="40">
        <v>74241</v>
      </c>
      <c r="D53" s="40">
        <v>28748</v>
      </c>
      <c r="E53" s="40">
        <v>255312</v>
      </c>
      <c r="F53" s="40">
        <v>4891</v>
      </c>
      <c r="G53" s="40">
        <v>40805</v>
      </c>
      <c r="H53" s="40">
        <v>3097</v>
      </c>
      <c r="I53" s="40">
        <v>133612</v>
      </c>
    </row>
    <row r="54" spans="1:9">
      <c r="A54" s="230"/>
      <c r="B54" s="47"/>
      <c r="C54" s="48"/>
      <c r="D54" s="48"/>
      <c r="E54" s="48"/>
      <c r="F54" s="48"/>
      <c r="G54" s="48"/>
      <c r="H54" s="48"/>
      <c r="I54" s="48"/>
    </row>
    <row r="55" spans="1:9" s="36" customFormat="1">
      <c r="A55" s="34" t="s">
        <v>654</v>
      </c>
      <c r="B55" s="33">
        <v>9338</v>
      </c>
      <c r="C55" s="34">
        <v>78272</v>
      </c>
      <c r="D55" s="34">
        <v>31291</v>
      </c>
      <c r="E55" s="34">
        <v>293091</v>
      </c>
      <c r="F55" s="34">
        <v>5175</v>
      </c>
      <c r="G55" s="34">
        <v>47254</v>
      </c>
      <c r="H55" s="34">
        <v>3477</v>
      </c>
      <c r="I55" s="34">
        <v>116747</v>
      </c>
    </row>
    <row r="56" spans="1:9">
      <c r="A56" s="144"/>
      <c r="B56" s="38"/>
      <c r="C56" s="39"/>
      <c r="D56" s="39"/>
      <c r="E56" s="39"/>
      <c r="F56" s="39"/>
      <c r="G56" s="39"/>
      <c r="H56" s="39"/>
      <c r="I56" s="39"/>
    </row>
    <row r="57" spans="1:9">
      <c r="A57" s="144" t="s">
        <v>128</v>
      </c>
      <c r="B57" s="393">
        <v>513</v>
      </c>
      <c r="C57" s="392">
        <v>3381</v>
      </c>
      <c r="D57" s="392">
        <v>2843</v>
      </c>
      <c r="E57" s="392">
        <v>27184</v>
      </c>
      <c r="F57" s="392">
        <v>373</v>
      </c>
      <c r="G57" s="392">
        <v>5911</v>
      </c>
      <c r="H57" s="392">
        <v>542</v>
      </c>
      <c r="I57" s="392">
        <v>43109</v>
      </c>
    </row>
    <row r="58" spans="1:9">
      <c r="A58" s="144" t="s">
        <v>129</v>
      </c>
      <c r="B58" s="115">
        <v>150</v>
      </c>
      <c r="C58" s="78">
        <v>1631</v>
      </c>
      <c r="D58" s="78">
        <v>1602</v>
      </c>
      <c r="E58" s="78">
        <v>15225</v>
      </c>
      <c r="F58" s="78">
        <v>172</v>
      </c>
      <c r="G58" s="78">
        <v>2195</v>
      </c>
      <c r="H58" s="78">
        <v>489</v>
      </c>
      <c r="I58" s="78">
        <v>6012</v>
      </c>
    </row>
    <row r="59" spans="1:9">
      <c r="A59" s="144" t="s">
        <v>130</v>
      </c>
      <c r="B59" s="115">
        <v>394</v>
      </c>
      <c r="C59" s="78">
        <v>2939</v>
      </c>
      <c r="D59" s="78">
        <v>615</v>
      </c>
      <c r="E59" s="78">
        <v>4829</v>
      </c>
      <c r="F59" s="78">
        <v>53</v>
      </c>
      <c r="G59" s="78">
        <v>382</v>
      </c>
      <c r="H59" s="78">
        <v>85</v>
      </c>
      <c r="I59" s="78">
        <v>1276</v>
      </c>
    </row>
    <row r="60" spans="1:9">
      <c r="A60" s="144" t="s">
        <v>131</v>
      </c>
      <c r="B60" s="115">
        <v>429</v>
      </c>
      <c r="C60" s="78">
        <v>3950</v>
      </c>
      <c r="D60" s="78">
        <v>911</v>
      </c>
      <c r="E60" s="78">
        <v>6998</v>
      </c>
      <c r="F60" s="78">
        <v>108</v>
      </c>
      <c r="G60" s="78">
        <v>2074</v>
      </c>
      <c r="H60" s="78">
        <v>108</v>
      </c>
      <c r="I60" s="78">
        <v>986</v>
      </c>
    </row>
    <row r="61" spans="1:9">
      <c r="A61" s="144" t="s">
        <v>132</v>
      </c>
      <c r="B61" s="115">
        <v>773</v>
      </c>
      <c r="C61" s="78">
        <v>5633</v>
      </c>
      <c r="D61" s="78">
        <v>1009</v>
      </c>
      <c r="E61" s="78">
        <v>9052</v>
      </c>
      <c r="F61" s="78">
        <v>30</v>
      </c>
      <c r="G61" s="78">
        <v>197</v>
      </c>
      <c r="H61" s="78">
        <v>22</v>
      </c>
      <c r="I61" s="78">
        <v>682</v>
      </c>
    </row>
    <row r="62" spans="1:9">
      <c r="A62" s="144" t="s">
        <v>133</v>
      </c>
      <c r="B62" s="115">
        <v>601</v>
      </c>
      <c r="C62" s="78">
        <v>5953</v>
      </c>
      <c r="D62" s="78">
        <v>3305</v>
      </c>
      <c r="E62" s="78">
        <v>38014</v>
      </c>
      <c r="F62" s="78">
        <v>190</v>
      </c>
      <c r="G62" s="78">
        <v>2140</v>
      </c>
      <c r="H62" s="78">
        <v>111</v>
      </c>
      <c r="I62" s="78">
        <v>5945</v>
      </c>
    </row>
    <row r="63" spans="1:9">
      <c r="A63" s="144" t="s">
        <v>134</v>
      </c>
      <c r="B63" s="115">
        <v>231</v>
      </c>
      <c r="C63" s="78">
        <v>1645</v>
      </c>
      <c r="D63" s="78">
        <v>1174</v>
      </c>
      <c r="E63" s="78">
        <v>10749</v>
      </c>
      <c r="F63" s="78">
        <v>128</v>
      </c>
      <c r="G63" s="78">
        <v>955</v>
      </c>
      <c r="H63" s="78">
        <v>231</v>
      </c>
      <c r="I63" s="78">
        <v>7265</v>
      </c>
    </row>
    <row r="64" spans="1:9">
      <c r="A64" s="144"/>
      <c r="B64" s="38"/>
      <c r="C64" s="39"/>
      <c r="D64" s="39"/>
      <c r="E64" s="39"/>
      <c r="F64" s="39"/>
      <c r="G64" s="39"/>
      <c r="H64" s="39"/>
      <c r="I64" s="39"/>
    </row>
    <row r="65" spans="1:9">
      <c r="A65" s="144" t="s">
        <v>135</v>
      </c>
      <c r="B65" s="115">
        <v>456</v>
      </c>
      <c r="C65" s="39">
        <v>3450</v>
      </c>
      <c r="D65" s="78">
        <v>753</v>
      </c>
      <c r="E65" s="39">
        <v>7065</v>
      </c>
      <c r="F65" s="39">
        <v>177</v>
      </c>
      <c r="G65" s="78">
        <v>1607</v>
      </c>
      <c r="H65" s="78">
        <v>69</v>
      </c>
      <c r="I65" s="78">
        <v>2726</v>
      </c>
    </row>
    <row r="66" spans="1:9">
      <c r="A66" s="144" t="s">
        <v>136</v>
      </c>
      <c r="B66" s="115">
        <v>164</v>
      </c>
      <c r="C66" s="78">
        <v>1596</v>
      </c>
      <c r="D66" s="78">
        <v>947</v>
      </c>
      <c r="E66" s="78">
        <v>6547</v>
      </c>
      <c r="F66" s="78">
        <v>218</v>
      </c>
      <c r="G66" s="78">
        <v>1638</v>
      </c>
      <c r="H66" s="78">
        <v>51</v>
      </c>
      <c r="I66" s="78">
        <v>419</v>
      </c>
    </row>
    <row r="67" spans="1:9">
      <c r="A67" s="144" t="s">
        <v>137</v>
      </c>
      <c r="B67" s="115">
        <v>195</v>
      </c>
      <c r="C67" s="78">
        <v>1772</v>
      </c>
      <c r="D67" s="78">
        <v>1370</v>
      </c>
      <c r="E67" s="78">
        <v>10104</v>
      </c>
      <c r="F67" s="78">
        <v>243</v>
      </c>
      <c r="G67" s="78">
        <v>1910</v>
      </c>
      <c r="H67" s="78">
        <v>6</v>
      </c>
      <c r="I67" s="78">
        <v>36</v>
      </c>
    </row>
    <row r="68" spans="1:9">
      <c r="A68" s="144" t="s">
        <v>138</v>
      </c>
      <c r="B68" s="115">
        <v>185</v>
      </c>
      <c r="C68" s="78">
        <v>1580</v>
      </c>
      <c r="D68" s="78">
        <v>1731</v>
      </c>
      <c r="E68" s="78">
        <v>13357</v>
      </c>
      <c r="F68" s="392">
        <v>148</v>
      </c>
      <c r="G68" s="78">
        <v>1541</v>
      </c>
      <c r="H68" s="78">
        <v>38</v>
      </c>
      <c r="I68" s="78">
        <v>323</v>
      </c>
    </row>
    <row r="69" spans="1:9">
      <c r="A69" s="144" t="s">
        <v>139</v>
      </c>
      <c r="B69" s="115">
        <v>57</v>
      </c>
      <c r="C69" s="78">
        <v>259</v>
      </c>
      <c r="D69" s="78">
        <v>1616</v>
      </c>
      <c r="E69" s="78">
        <v>11443</v>
      </c>
      <c r="F69" s="78">
        <v>232</v>
      </c>
      <c r="G69" s="392">
        <v>1861</v>
      </c>
      <c r="H69" s="78">
        <v>59</v>
      </c>
      <c r="I69" s="78">
        <v>630</v>
      </c>
    </row>
    <row r="70" spans="1:9">
      <c r="A70" s="144" t="s">
        <v>140</v>
      </c>
      <c r="B70" s="115">
        <v>229</v>
      </c>
      <c r="C70" s="78">
        <v>1672</v>
      </c>
      <c r="D70" s="78">
        <v>617</v>
      </c>
      <c r="E70" s="78">
        <v>4580</v>
      </c>
      <c r="F70" s="78">
        <v>101</v>
      </c>
      <c r="G70" s="78">
        <v>721</v>
      </c>
      <c r="H70" s="78">
        <v>28</v>
      </c>
      <c r="I70" s="78">
        <v>1817</v>
      </c>
    </row>
    <row r="71" spans="1:9">
      <c r="A71" s="144" t="s">
        <v>141</v>
      </c>
      <c r="B71" s="115">
        <v>171</v>
      </c>
      <c r="C71" s="78">
        <v>1437</v>
      </c>
      <c r="D71" s="78">
        <v>590</v>
      </c>
      <c r="E71" s="78">
        <v>3938</v>
      </c>
      <c r="F71" s="78">
        <v>129</v>
      </c>
      <c r="G71" s="78">
        <v>983</v>
      </c>
      <c r="H71" s="78">
        <v>8</v>
      </c>
      <c r="I71" s="78">
        <v>205</v>
      </c>
    </row>
    <row r="72" spans="1:9">
      <c r="A72" s="144"/>
      <c r="B72" s="38"/>
      <c r="C72" s="39"/>
      <c r="D72" s="39"/>
      <c r="E72" s="39"/>
      <c r="F72" s="39"/>
      <c r="G72" s="39"/>
      <c r="H72" s="39"/>
      <c r="I72" s="39"/>
    </row>
    <row r="73" spans="1:9">
      <c r="A73" s="144" t="s">
        <v>142</v>
      </c>
      <c r="B73" s="115">
        <v>347</v>
      </c>
      <c r="C73" s="78">
        <v>3802</v>
      </c>
      <c r="D73" s="78">
        <v>1609</v>
      </c>
      <c r="E73" s="78">
        <v>17139</v>
      </c>
      <c r="F73" s="39">
        <v>134</v>
      </c>
      <c r="G73" s="78">
        <v>1330</v>
      </c>
      <c r="H73" s="78">
        <v>165</v>
      </c>
      <c r="I73" s="39">
        <v>9633</v>
      </c>
    </row>
    <row r="74" spans="1:9" ht="12.75" customHeight="1">
      <c r="A74" s="144" t="s">
        <v>143</v>
      </c>
      <c r="B74" s="38">
        <v>27</v>
      </c>
      <c r="C74" s="39">
        <v>168</v>
      </c>
      <c r="D74" s="39">
        <v>1070</v>
      </c>
      <c r="E74" s="39">
        <v>8395</v>
      </c>
      <c r="F74" s="39">
        <v>80</v>
      </c>
      <c r="G74" s="39">
        <v>910</v>
      </c>
      <c r="H74" s="39">
        <v>21</v>
      </c>
      <c r="I74" s="39">
        <v>239</v>
      </c>
    </row>
    <row r="75" spans="1:9">
      <c r="A75" s="144" t="s">
        <v>144</v>
      </c>
      <c r="B75" s="115">
        <v>296</v>
      </c>
      <c r="C75" s="78">
        <v>2169</v>
      </c>
      <c r="D75" s="78">
        <v>688</v>
      </c>
      <c r="E75" s="78">
        <v>9860</v>
      </c>
      <c r="F75" s="78">
        <v>276</v>
      </c>
      <c r="G75" s="78">
        <v>2057</v>
      </c>
      <c r="H75" s="392">
        <v>72</v>
      </c>
      <c r="I75" s="78">
        <v>1698</v>
      </c>
    </row>
    <row r="76" spans="1:9">
      <c r="A76" s="144" t="s">
        <v>145</v>
      </c>
      <c r="B76" s="115">
        <v>409</v>
      </c>
      <c r="C76" s="78">
        <v>2982</v>
      </c>
      <c r="D76" s="78">
        <v>846</v>
      </c>
      <c r="E76" s="78">
        <v>6652</v>
      </c>
      <c r="F76" s="78">
        <v>117</v>
      </c>
      <c r="G76" s="78">
        <v>1085</v>
      </c>
      <c r="H76" s="78">
        <v>324</v>
      </c>
      <c r="I76" s="78">
        <v>4251</v>
      </c>
    </row>
    <row r="77" spans="1:9">
      <c r="A77" s="144" t="s">
        <v>146</v>
      </c>
      <c r="B77" s="115">
        <v>188</v>
      </c>
      <c r="C77" s="78">
        <v>1254</v>
      </c>
      <c r="D77" s="78">
        <v>535</v>
      </c>
      <c r="E77" s="78">
        <v>3165</v>
      </c>
      <c r="F77" s="78">
        <v>38</v>
      </c>
      <c r="G77" s="78">
        <v>340</v>
      </c>
      <c r="H77" s="78">
        <v>25</v>
      </c>
      <c r="I77" s="78">
        <v>338</v>
      </c>
    </row>
    <row r="78" spans="1:9">
      <c r="A78" s="144" t="s">
        <v>147</v>
      </c>
      <c r="B78" s="115">
        <v>376</v>
      </c>
      <c r="C78" s="78">
        <v>2990</v>
      </c>
      <c r="D78" s="78">
        <v>612</v>
      </c>
      <c r="E78" s="78">
        <v>5661</v>
      </c>
      <c r="F78" s="78">
        <v>40</v>
      </c>
      <c r="G78" s="78">
        <v>314</v>
      </c>
      <c r="H78" s="78">
        <v>103</v>
      </c>
      <c r="I78" s="78">
        <v>1326</v>
      </c>
    </row>
    <row r="79" spans="1:9">
      <c r="A79" s="144"/>
      <c r="B79" s="38"/>
      <c r="C79" s="39"/>
      <c r="D79" s="39"/>
      <c r="E79" s="39"/>
      <c r="F79" s="39"/>
      <c r="G79" s="39"/>
      <c r="H79" s="39"/>
      <c r="I79" s="39"/>
    </row>
    <row r="80" spans="1:9">
      <c r="A80" s="144" t="s">
        <v>148</v>
      </c>
      <c r="B80" s="115">
        <v>660</v>
      </c>
      <c r="C80" s="78">
        <v>5975</v>
      </c>
      <c r="D80" s="78">
        <v>746</v>
      </c>
      <c r="E80" s="78">
        <v>8941</v>
      </c>
      <c r="F80" s="78">
        <v>434</v>
      </c>
      <c r="G80" s="78">
        <v>3541</v>
      </c>
      <c r="H80" s="78">
        <v>133</v>
      </c>
      <c r="I80" s="78">
        <v>5618</v>
      </c>
    </row>
    <row r="81" spans="1:9">
      <c r="A81" s="144" t="s">
        <v>149</v>
      </c>
      <c r="B81" s="115">
        <v>239</v>
      </c>
      <c r="C81" s="78">
        <v>2932</v>
      </c>
      <c r="D81" s="78">
        <v>1957</v>
      </c>
      <c r="E81" s="78">
        <v>21303</v>
      </c>
      <c r="F81" s="78">
        <v>215</v>
      </c>
      <c r="G81" s="78">
        <v>3417</v>
      </c>
      <c r="H81" s="78">
        <v>314</v>
      </c>
      <c r="I81" s="78">
        <v>6102</v>
      </c>
    </row>
    <row r="82" spans="1:9">
      <c r="A82" s="144" t="s">
        <v>150</v>
      </c>
      <c r="B82" s="115">
        <v>288</v>
      </c>
      <c r="C82" s="78">
        <v>2053</v>
      </c>
      <c r="D82" s="78">
        <v>610</v>
      </c>
      <c r="E82" s="78">
        <v>5500</v>
      </c>
      <c r="F82" s="78">
        <v>30</v>
      </c>
      <c r="G82" s="78">
        <v>207</v>
      </c>
      <c r="H82" s="78">
        <v>23</v>
      </c>
      <c r="I82" s="78">
        <v>1169</v>
      </c>
    </row>
    <row r="83" spans="1:9">
      <c r="A83" s="144" t="s">
        <v>151</v>
      </c>
      <c r="B83" s="115">
        <v>347</v>
      </c>
      <c r="C83" s="78">
        <v>2704</v>
      </c>
      <c r="D83" s="78">
        <v>392</v>
      </c>
      <c r="E83" s="78">
        <v>3705</v>
      </c>
      <c r="F83" s="78">
        <v>53</v>
      </c>
      <c r="G83" s="78">
        <v>327</v>
      </c>
      <c r="H83" s="78">
        <v>266</v>
      </c>
      <c r="I83" s="392">
        <v>3915</v>
      </c>
    </row>
    <row r="84" spans="1:9">
      <c r="A84" s="144" t="s">
        <v>152</v>
      </c>
      <c r="B84" s="115">
        <v>793</v>
      </c>
      <c r="C84" s="78">
        <v>8168</v>
      </c>
      <c r="D84" s="78">
        <v>2359</v>
      </c>
      <c r="E84" s="78">
        <v>27987</v>
      </c>
      <c r="F84" s="78">
        <v>87</v>
      </c>
      <c r="G84" s="78">
        <v>1947</v>
      </c>
      <c r="H84" s="78">
        <v>157</v>
      </c>
      <c r="I84" s="78">
        <v>9097</v>
      </c>
    </row>
    <row r="85" spans="1:9">
      <c r="A85" s="145" t="s">
        <v>153</v>
      </c>
      <c r="B85" s="394">
        <v>820</v>
      </c>
      <c r="C85" s="395">
        <v>6177</v>
      </c>
      <c r="D85" s="395">
        <v>784</v>
      </c>
      <c r="E85" s="395">
        <v>5698</v>
      </c>
      <c r="F85" s="395">
        <v>1369</v>
      </c>
      <c r="G85" s="395">
        <v>7664</v>
      </c>
      <c r="H85" s="395">
        <v>27</v>
      </c>
      <c r="I85" s="395">
        <v>1930</v>
      </c>
    </row>
    <row r="86" spans="1:9">
      <c r="B86" s="59"/>
      <c r="C86" s="202"/>
      <c r="D86" s="59"/>
      <c r="E86" s="59"/>
      <c r="F86" s="59"/>
      <c r="G86" s="59"/>
      <c r="H86" s="59"/>
      <c r="I86" s="59"/>
    </row>
  </sheetData>
  <mergeCells count="10">
    <mergeCell ref="G3:H3"/>
    <mergeCell ref="A47:A48"/>
    <mergeCell ref="D47:E47"/>
    <mergeCell ref="B47:C47"/>
    <mergeCell ref="F47:G47"/>
    <mergeCell ref="H47:I47"/>
    <mergeCell ref="A3:A4"/>
    <mergeCell ref="B3:B4"/>
    <mergeCell ref="C3:D3"/>
    <mergeCell ref="E3:F3"/>
  </mergeCells>
  <phoneticPr fontId="6"/>
  <pageMargins left="0.59055118110236227" right="0.59055118110236227" top="0.78740157480314965" bottom="0.78740157480314965" header="0.51181102362204722" footer="0.51181102362204722"/>
  <pageSetup paperSize="9" scale="98" firstPageNumber="203" orientation="portrait" r:id="rId1"/>
  <headerFooter alignWithMargins="0"/>
  <rowBreaks count="1" manualBreakCount="1">
    <brk id="44"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Normal="100" zoomScaleSheetLayoutView="100" workbookViewId="0"/>
  </sheetViews>
  <sheetFormatPr defaultColWidth="9" defaultRowHeight="13.5"/>
  <cols>
    <col min="1" max="1" width="10" style="26" customWidth="1"/>
    <col min="2" max="10" width="9.125" style="26" customWidth="1"/>
    <col min="11" max="16384" width="9" style="26"/>
  </cols>
  <sheetData>
    <row r="1" spans="1:10">
      <c r="A1" s="25" t="s">
        <v>597</v>
      </c>
      <c r="B1" s="57"/>
      <c r="C1" s="57"/>
      <c r="D1" s="57"/>
      <c r="E1" s="57"/>
      <c r="F1" s="57"/>
      <c r="G1" s="57"/>
      <c r="H1" s="57"/>
      <c r="I1" s="57"/>
      <c r="J1" s="57"/>
    </row>
    <row r="2" spans="1:10">
      <c r="A2" s="57"/>
      <c r="B2" s="57"/>
      <c r="C2" s="57"/>
      <c r="D2" s="57"/>
      <c r="E2" s="57"/>
      <c r="F2" s="57"/>
      <c r="G2" s="57"/>
      <c r="H2" s="57"/>
      <c r="I2" s="57"/>
      <c r="J2" s="57"/>
    </row>
    <row r="3" spans="1:10" ht="14.25" thickBot="1">
      <c r="A3" s="57" t="s">
        <v>297</v>
      </c>
      <c r="B3" s="57"/>
      <c r="C3" s="57"/>
      <c r="D3" s="57"/>
      <c r="E3" s="57"/>
      <c r="F3" s="57"/>
      <c r="G3" s="57"/>
      <c r="H3" s="57"/>
      <c r="I3" s="57"/>
      <c r="J3" s="57"/>
    </row>
    <row r="4" spans="1:10" ht="14.25" thickTop="1">
      <c r="A4" s="799" t="s">
        <v>20</v>
      </c>
      <c r="B4" s="808" t="s">
        <v>21</v>
      </c>
      <c r="C4" s="798" t="s">
        <v>298</v>
      </c>
      <c r="D4" s="813"/>
      <c r="E4" s="813"/>
      <c r="F4" s="813"/>
      <c r="G4" s="813"/>
      <c r="H4" s="813"/>
      <c r="I4" s="813"/>
      <c r="J4" s="813"/>
    </row>
    <row r="5" spans="1:10">
      <c r="A5" s="807"/>
      <c r="B5" s="809"/>
      <c r="C5" s="811" t="s">
        <v>299</v>
      </c>
      <c r="D5" s="812"/>
      <c r="E5" s="812"/>
      <c r="F5" s="812"/>
      <c r="G5" s="812"/>
      <c r="H5" s="812"/>
      <c r="I5" s="812"/>
      <c r="J5" s="812"/>
    </row>
    <row r="6" spans="1:10">
      <c r="A6" s="800"/>
      <c r="B6" s="810"/>
      <c r="C6" s="165" t="s">
        <v>16</v>
      </c>
      <c r="D6" s="165" t="s">
        <v>300</v>
      </c>
      <c r="E6" s="165" t="s">
        <v>301</v>
      </c>
      <c r="F6" s="165" t="s">
        <v>302</v>
      </c>
      <c r="G6" s="165" t="s">
        <v>303</v>
      </c>
      <c r="H6" s="165" t="s">
        <v>304</v>
      </c>
      <c r="I6" s="165" t="s">
        <v>305</v>
      </c>
      <c r="J6" s="166" t="s">
        <v>306</v>
      </c>
    </row>
    <row r="7" spans="1:10">
      <c r="A7" s="230" t="s">
        <v>668</v>
      </c>
      <c r="B7" s="38">
        <v>828774</v>
      </c>
      <c r="C7" s="39">
        <v>568728</v>
      </c>
      <c r="D7" s="39">
        <v>18923</v>
      </c>
      <c r="E7" s="39">
        <v>21445</v>
      </c>
      <c r="F7" s="39">
        <v>54604</v>
      </c>
      <c r="G7" s="39">
        <v>72857</v>
      </c>
      <c r="H7" s="39">
        <v>39130</v>
      </c>
      <c r="I7" s="39">
        <v>38359</v>
      </c>
      <c r="J7" s="39">
        <v>20307</v>
      </c>
    </row>
    <row r="8" spans="1:10">
      <c r="A8" s="230" t="s">
        <v>514</v>
      </c>
      <c r="B8" s="38">
        <v>825806</v>
      </c>
      <c r="C8" s="39">
        <v>569045</v>
      </c>
      <c r="D8" s="39">
        <v>18041</v>
      </c>
      <c r="E8" s="39">
        <v>21371</v>
      </c>
      <c r="F8" s="39">
        <v>54410</v>
      </c>
      <c r="G8" s="39">
        <v>72356</v>
      </c>
      <c r="H8" s="39">
        <v>39150</v>
      </c>
      <c r="I8" s="39">
        <v>37206</v>
      </c>
      <c r="J8" s="39">
        <v>20075</v>
      </c>
    </row>
    <row r="9" spans="1:10">
      <c r="A9" s="230" t="s">
        <v>521</v>
      </c>
      <c r="B9" s="39">
        <v>824720</v>
      </c>
      <c r="C9" s="39">
        <v>568631</v>
      </c>
      <c r="D9" s="39">
        <v>18176</v>
      </c>
      <c r="E9" s="39">
        <v>20765</v>
      </c>
      <c r="F9" s="39">
        <v>54563</v>
      </c>
      <c r="G9" s="39">
        <v>72988</v>
      </c>
      <c r="H9" s="39">
        <v>38882</v>
      </c>
      <c r="I9" s="39">
        <v>37051</v>
      </c>
      <c r="J9" s="39">
        <v>19933</v>
      </c>
    </row>
    <row r="10" spans="1:10">
      <c r="A10" s="230" t="s">
        <v>557</v>
      </c>
      <c r="B10" s="40">
        <v>821572</v>
      </c>
      <c r="C10" s="40">
        <v>565458</v>
      </c>
      <c r="D10" s="40">
        <v>18256</v>
      </c>
      <c r="E10" s="40">
        <v>20888</v>
      </c>
      <c r="F10" s="40">
        <v>53975</v>
      </c>
      <c r="G10" s="40">
        <v>72578</v>
      </c>
      <c r="H10" s="40">
        <v>38654</v>
      </c>
      <c r="I10" s="40">
        <v>36648</v>
      </c>
      <c r="J10" s="40">
        <v>19797</v>
      </c>
    </row>
    <row r="11" spans="1:10">
      <c r="A11" s="230" t="s">
        <v>653</v>
      </c>
      <c r="B11" s="40">
        <v>783895</v>
      </c>
      <c r="C11" s="40">
        <v>526162</v>
      </c>
      <c r="D11" s="40">
        <v>17311</v>
      </c>
      <c r="E11" s="40">
        <v>19434</v>
      </c>
      <c r="F11" s="40">
        <v>51721</v>
      </c>
      <c r="G11" s="40">
        <v>66504</v>
      </c>
      <c r="H11" s="40">
        <v>35186</v>
      </c>
      <c r="I11" s="40">
        <v>33748</v>
      </c>
      <c r="J11" s="40">
        <v>18517</v>
      </c>
    </row>
    <row r="12" spans="1:10">
      <c r="A12" s="230"/>
      <c r="B12" s="167"/>
      <c r="C12" s="167"/>
      <c r="D12" s="167"/>
      <c r="E12" s="167"/>
      <c r="F12" s="167"/>
      <c r="G12" s="167"/>
      <c r="H12" s="167"/>
      <c r="I12" s="167"/>
      <c r="J12" s="167"/>
    </row>
    <row r="13" spans="1:10" s="36" customFormat="1">
      <c r="A13" s="231" t="s">
        <v>654</v>
      </c>
      <c r="B13" s="76">
        <v>745738</v>
      </c>
      <c r="C13" s="77">
        <v>504649</v>
      </c>
      <c r="D13" s="77">
        <v>16450</v>
      </c>
      <c r="E13" s="77">
        <v>18623</v>
      </c>
      <c r="F13" s="77">
        <v>50657</v>
      </c>
      <c r="G13" s="77">
        <v>61099</v>
      </c>
      <c r="H13" s="77">
        <v>32354</v>
      </c>
      <c r="I13" s="77">
        <v>32286</v>
      </c>
      <c r="J13" s="77">
        <v>16887</v>
      </c>
    </row>
    <row r="14" spans="1:10">
      <c r="A14" s="48"/>
      <c r="B14" s="38"/>
      <c r="C14" s="39"/>
      <c r="D14" s="39"/>
      <c r="E14" s="39"/>
      <c r="F14" s="39"/>
      <c r="G14" s="39"/>
      <c r="H14" s="39"/>
      <c r="I14" s="39"/>
      <c r="J14" s="39"/>
    </row>
    <row r="15" spans="1:10">
      <c r="A15" s="144" t="s">
        <v>307</v>
      </c>
      <c r="B15" s="80">
        <v>398198</v>
      </c>
      <c r="C15" s="74">
        <v>303077</v>
      </c>
      <c r="D15" s="74">
        <v>11696</v>
      </c>
      <c r="E15" s="74">
        <v>10337</v>
      </c>
      <c r="F15" s="74">
        <v>29262</v>
      </c>
      <c r="G15" s="74">
        <v>39729</v>
      </c>
      <c r="H15" s="74">
        <v>17603</v>
      </c>
      <c r="I15" s="74">
        <v>17067</v>
      </c>
      <c r="J15" s="74">
        <v>8538</v>
      </c>
    </row>
    <row r="16" spans="1:10">
      <c r="A16" s="144" t="s">
        <v>308</v>
      </c>
      <c r="B16" s="80">
        <v>100384</v>
      </c>
      <c r="C16" s="74">
        <v>61578</v>
      </c>
      <c r="D16" s="74">
        <v>1409</v>
      </c>
      <c r="E16" s="74">
        <v>2380</v>
      </c>
      <c r="F16" s="74">
        <v>5087</v>
      </c>
      <c r="G16" s="74">
        <v>7268</v>
      </c>
      <c r="H16" s="74">
        <v>4269</v>
      </c>
      <c r="I16" s="74">
        <v>5455</v>
      </c>
      <c r="J16" s="74">
        <v>3678</v>
      </c>
    </row>
    <row r="17" spans="1:10">
      <c r="A17" s="144" t="s">
        <v>309</v>
      </c>
      <c r="B17" s="80">
        <v>124703</v>
      </c>
      <c r="C17" s="74">
        <v>67788</v>
      </c>
      <c r="D17" s="74">
        <v>1807</v>
      </c>
      <c r="E17" s="74">
        <v>3137</v>
      </c>
      <c r="F17" s="74">
        <v>10205</v>
      </c>
      <c r="G17" s="74">
        <v>7658</v>
      </c>
      <c r="H17" s="74">
        <v>4196</v>
      </c>
      <c r="I17" s="74">
        <v>4499</v>
      </c>
      <c r="J17" s="74">
        <v>2054</v>
      </c>
    </row>
    <row r="18" spans="1:10">
      <c r="A18" s="145" t="s">
        <v>310</v>
      </c>
      <c r="B18" s="79">
        <v>122453</v>
      </c>
      <c r="C18" s="67">
        <v>72206</v>
      </c>
      <c r="D18" s="67">
        <v>1538</v>
      </c>
      <c r="E18" s="67">
        <v>2769</v>
      </c>
      <c r="F18" s="67">
        <v>6103</v>
      </c>
      <c r="G18" s="67">
        <v>6444</v>
      </c>
      <c r="H18" s="67">
        <v>6286</v>
      </c>
      <c r="I18" s="67">
        <v>5265</v>
      </c>
      <c r="J18" s="67">
        <v>2617</v>
      </c>
    </row>
    <row r="19" spans="1:10" ht="14.25" thickBot="1">
      <c r="A19" s="198"/>
      <c r="B19" s="198"/>
      <c r="C19" s="198"/>
      <c r="D19" s="198"/>
      <c r="E19" s="198"/>
      <c r="F19" s="198"/>
      <c r="G19" s="198"/>
      <c r="H19" s="198"/>
      <c r="I19" s="198"/>
      <c r="J19" s="198"/>
    </row>
    <row r="20" spans="1:10" ht="14.25" thickTop="1">
      <c r="A20" s="799" t="s">
        <v>20</v>
      </c>
      <c r="B20" s="805" t="s">
        <v>311</v>
      </c>
      <c r="C20" s="806"/>
      <c r="D20" s="806"/>
      <c r="E20" s="806"/>
      <c r="F20" s="806"/>
      <c r="G20" s="806"/>
      <c r="H20" s="806"/>
      <c r="I20" s="208" t="s">
        <v>407</v>
      </c>
      <c r="J20" s="197"/>
    </row>
    <row r="21" spans="1:10">
      <c r="A21" s="807"/>
      <c r="B21" s="818" t="s">
        <v>312</v>
      </c>
      <c r="C21" s="819"/>
      <c r="D21" s="819"/>
      <c r="E21" s="819"/>
      <c r="F21" s="819"/>
      <c r="G21" s="820"/>
      <c r="H21" s="814" t="s">
        <v>313</v>
      </c>
      <c r="I21" s="816" t="s">
        <v>408</v>
      </c>
      <c r="J21" s="815" t="s">
        <v>409</v>
      </c>
    </row>
    <row r="22" spans="1:10">
      <c r="A22" s="800"/>
      <c r="B22" s="165" t="s">
        <v>314</v>
      </c>
      <c r="C22" s="165" t="s">
        <v>315</v>
      </c>
      <c r="D22" s="165" t="s">
        <v>316</v>
      </c>
      <c r="E22" s="165" t="s">
        <v>317</v>
      </c>
      <c r="F22" s="165" t="s">
        <v>318</v>
      </c>
      <c r="G22" s="166" t="s">
        <v>48</v>
      </c>
      <c r="H22" s="810"/>
      <c r="I22" s="817"/>
      <c r="J22" s="815"/>
    </row>
    <row r="23" spans="1:10">
      <c r="A23" s="230" t="s">
        <v>668</v>
      </c>
      <c r="B23" s="38">
        <v>50960</v>
      </c>
      <c r="C23" s="39">
        <v>9522</v>
      </c>
      <c r="D23" s="39">
        <v>179612</v>
      </c>
      <c r="E23" s="39">
        <v>35654</v>
      </c>
      <c r="F23" s="39">
        <v>483</v>
      </c>
      <c r="G23" s="39">
        <v>26872</v>
      </c>
      <c r="H23" s="39">
        <v>216641</v>
      </c>
      <c r="I23" s="74">
        <v>237</v>
      </c>
      <c r="J23" s="39" t="s">
        <v>407</v>
      </c>
    </row>
    <row r="24" spans="1:10">
      <c r="A24" s="230" t="s">
        <v>515</v>
      </c>
      <c r="B24" s="38">
        <v>49647</v>
      </c>
      <c r="C24" s="39">
        <v>9718</v>
      </c>
      <c r="D24" s="39">
        <v>175775</v>
      </c>
      <c r="E24" s="39">
        <v>43996</v>
      </c>
      <c r="F24" s="39">
        <v>511</v>
      </c>
      <c r="G24" s="39">
        <v>26789</v>
      </c>
      <c r="H24" s="39">
        <v>216367</v>
      </c>
      <c r="I24" s="74">
        <v>236</v>
      </c>
      <c r="J24" s="39" t="s">
        <v>407</v>
      </c>
    </row>
    <row r="25" spans="1:10">
      <c r="A25" s="230" t="s">
        <v>521</v>
      </c>
      <c r="B25" s="39">
        <v>49323</v>
      </c>
      <c r="C25" s="39">
        <v>9720</v>
      </c>
      <c r="D25" s="39">
        <v>176354</v>
      </c>
      <c r="E25" s="39">
        <v>44249</v>
      </c>
      <c r="F25" s="39">
        <v>533</v>
      </c>
      <c r="G25" s="39">
        <v>26094</v>
      </c>
      <c r="H25" s="39">
        <v>215212</v>
      </c>
      <c r="I25" s="74">
        <v>167</v>
      </c>
      <c r="J25" s="39" t="s">
        <v>407</v>
      </c>
    </row>
    <row r="26" spans="1:10">
      <c r="A26" s="230" t="s">
        <v>557</v>
      </c>
      <c r="B26" s="40">
        <v>49116</v>
      </c>
      <c r="C26" s="40">
        <v>9686</v>
      </c>
      <c r="D26" s="40">
        <v>175469</v>
      </c>
      <c r="E26" s="40">
        <v>44722</v>
      </c>
      <c r="F26" s="40">
        <v>591</v>
      </c>
      <c r="G26" s="40">
        <v>25078</v>
      </c>
      <c r="H26" s="40">
        <v>215168</v>
      </c>
      <c r="I26" s="74">
        <v>175</v>
      </c>
      <c r="J26" s="39" t="s">
        <v>407</v>
      </c>
    </row>
    <row r="27" spans="1:10">
      <c r="A27" s="230" t="s">
        <v>653</v>
      </c>
      <c r="B27" s="40">
        <v>46270</v>
      </c>
      <c r="C27" s="40">
        <v>8990</v>
      </c>
      <c r="D27" s="40">
        <v>164371</v>
      </c>
      <c r="E27" s="40">
        <v>40053</v>
      </c>
      <c r="F27" s="40">
        <v>312</v>
      </c>
      <c r="G27" s="40">
        <v>23745</v>
      </c>
      <c r="H27" s="40">
        <v>215490</v>
      </c>
      <c r="I27" s="74">
        <v>178</v>
      </c>
      <c r="J27" s="48" t="s">
        <v>407</v>
      </c>
    </row>
    <row r="28" spans="1:10">
      <c r="A28" s="230"/>
      <c r="B28" s="167"/>
      <c r="C28" s="167"/>
      <c r="D28" s="167"/>
      <c r="E28" s="167"/>
      <c r="F28" s="167"/>
      <c r="G28" s="167"/>
      <c r="H28" s="167"/>
      <c r="I28" s="74" t="s">
        <v>541</v>
      </c>
      <c r="J28" s="39"/>
    </row>
    <row r="29" spans="1:10" s="36" customFormat="1">
      <c r="A29" s="231" t="s">
        <v>693</v>
      </c>
      <c r="B29" s="76">
        <v>44278</v>
      </c>
      <c r="C29" s="77">
        <v>8897</v>
      </c>
      <c r="D29" s="77">
        <v>158479</v>
      </c>
      <c r="E29" s="77">
        <v>40467</v>
      </c>
      <c r="F29" s="77">
        <v>361</v>
      </c>
      <c r="G29" s="77">
        <v>23811</v>
      </c>
      <c r="H29" s="77">
        <v>202485</v>
      </c>
      <c r="I29" s="77">
        <v>188</v>
      </c>
      <c r="J29" s="77"/>
    </row>
    <row r="30" spans="1:10">
      <c r="A30" s="48"/>
      <c r="B30" s="38"/>
      <c r="C30" s="39"/>
      <c r="D30" s="39"/>
      <c r="E30" s="39"/>
      <c r="F30" s="39"/>
      <c r="G30" s="39"/>
      <c r="H30" s="39"/>
      <c r="I30" s="74"/>
      <c r="J30" s="39"/>
    </row>
    <row r="31" spans="1:10">
      <c r="A31" s="144" t="s">
        <v>307</v>
      </c>
      <c r="B31" s="80">
        <v>25503</v>
      </c>
      <c r="C31" s="74">
        <v>5424</v>
      </c>
      <c r="D31" s="74">
        <v>82067</v>
      </c>
      <c r="E31" s="74">
        <v>40467</v>
      </c>
      <c r="F31" s="74">
        <v>359</v>
      </c>
      <c r="G31" s="123">
        <v>15025</v>
      </c>
      <c r="H31" s="74">
        <v>56517</v>
      </c>
      <c r="I31" s="74">
        <v>188</v>
      </c>
      <c r="J31" s="74" t="s">
        <v>407</v>
      </c>
    </row>
    <row r="32" spans="1:10">
      <c r="A32" s="144" t="s">
        <v>308</v>
      </c>
      <c r="B32" s="80">
        <v>5450</v>
      </c>
      <c r="C32" s="74">
        <v>1007</v>
      </c>
      <c r="D32" s="74">
        <v>23567</v>
      </c>
      <c r="E32" s="74">
        <v>0</v>
      </c>
      <c r="F32" s="74">
        <v>0</v>
      </c>
      <c r="G32" s="123">
        <v>2008</v>
      </c>
      <c r="H32" s="74">
        <v>38806</v>
      </c>
      <c r="I32" s="74">
        <v>0</v>
      </c>
      <c r="J32" s="74" t="s">
        <v>407</v>
      </c>
    </row>
    <row r="33" spans="1:10">
      <c r="A33" s="144" t="s">
        <v>309</v>
      </c>
      <c r="B33" s="80">
        <v>5846</v>
      </c>
      <c r="C33" s="74">
        <v>1117</v>
      </c>
      <c r="D33" s="74">
        <v>23708</v>
      </c>
      <c r="E33" s="74">
        <v>0</v>
      </c>
      <c r="F33" s="74">
        <v>2</v>
      </c>
      <c r="G33" s="123">
        <v>3559</v>
      </c>
      <c r="H33" s="74">
        <v>56915</v>
      </c>
      <c r="I33" s="74">
        <v>0</v>
      </c>
      <c r="J33" s="74" t="s">
        <v>407</v>
      </c>
    </row>
    <row r="34" spans="1:10">
      <c r="A34" s="145" t="s">
        <v>310</v>
      </c>
      <c r="B34" s="79">
        <v>7479</v>
      </c>
      <c r="C34" s="67">
        <v>1349</v>
      </c>
      <c r="D34" s="67">
        <v>29137</v>
      </c>
      <c r="E34" s="67">
        <v>0</v>
      </c>
      <c r="F34" s="67">
        <v>0</v>
      </c>
      <c r="G34" s="124">
        <v>3219</v>
      </c>
      <c r="H34" s="67">
        <v>50247</v>
      </c>
      <c r="I34" s="67">
        <v>0</v>
      </c>
      <c r="J34" s="74" t="s">
        <v>407</v>
      </c>
    </row>
    <row r="35" spans="1:10" ht="14.25" thickBot="1">
      <c r="A35" s="63"/>
      <c r="B35" s="198"/>
      <c r="C35" s="198"/>
      <c r="D35" s="198"/>
      <c r="E35" s="198"/>
      <c r="F35" s="198"/>
      <c r="G35" s="198"/>
      <c r="H35" s="198"/>
      <c r="I35" s="198"/>
      <c r="J35" s="198"/>
    </row>
    <row r="36" spans="1:10" ht="14.25" thickTop="1">
      <c r="A36" s="799" t="s">
        <v>20</v>
      </c>
      <c r="B36" s="798" t="s">
        <v>319</v>
      </c>
      <c r="C36" s="813"/>
      <c r="D36" s="198"/>
      <c r="E36" s="198"/>
      <c r="F36" s="198"/>
      <c r="G36" s="198"/>
      <c r="H36" s="198"/>
      <c r="I36" s="198"/>
      <c r="J36" s="198"/>
    </row>
    <row r="37" spans="1:10">
      <c r="A37" s="807"/>
      <c r="B37" s="814" t="s">
        <v>320</v>
      </c>
      <c r="C37" s="816" t="s">
        <v>321</v>
      </c>
      <c r="D37" s="198"/>
      <c r="E37" s="198"/>
      <c r="F37" s="198"/>
      <c r="G37" s="198"/>
      <c r="H37" s="198"/>
      <c r="I37" s="198"/>
      <c r="J37" s="198"/>
    </row>
    <row r="38" spans="1:10">
      <c r="A38" s="800"/>
      <c r="B38" s="810"/>
      <c r="C38" s="817"/>
      <c r="D38" s="198"/>
      <c r="E38" s="198"/>
      <c r="F38" s="198"/>
      <c r="G38" s="198"/>
      <c r="H38" s="198"/>
      <c r="I38" s="198"/>
      <c r="J38" s="198"/>
    </row>
    <row r="39" spans="1:10">
      <c r="A39" s="230" t="s">
        <v>668</v>
      </c>
      <c r="B39" s="38">
        <v>23111</v>
      </c>
      <c r="C39" s="39">
        <v>20057</v>
      </c>
      <c r="D39" s="198"/>
      <c r="E39" s="198"/>
      <c r="F39" s="198"/>
      <c r="G39" s="198"/>
      <c r="H39" s="198"/>
      <c r="I39" s="198"/>
      <c r="J39" s="198"/>
    </row>
    <row r="40" spans="1:10">
      <c r="A40" s="230" t="s">
        <v>515</v>
      </c>
      <c r="B40" s="38">
        <v>21434</v>
      </c>
      <c r="C40" s="39">
        <v>18724</v>
      </c>
      <c r="D40" s="198"/>
      <c r="E40" s="198"/>
      <c r="F40" s="198"/>
      <c r="G40" s="198"/>
      <c r="H40" s="198"/>
      <c r="I40" s="198"/>
      <c r="J40" s="198"/>
    </row>
    <row r="41" spans="1:10">
      <c r="A41" s="230" t="s">
        <v>521</v>
      </c>
      <c r="B41" s="38">
        <v>21543</v>
      </c>
      <c r="C41" s="39">
        <v>19167</v>
      </c>
      <c r="D41" s="198"/>
      <c r="E41" s="198"/>
      <c r="F41" s="198"/>
      <c r="G41" s="198"/>
      <c r="H41" s="198"/>
      <c r="I41" s="198"/>
      <c r="J41" s="198"/>
    </row>
    <row r="42" spans="1:10">
      <c r="A42" s="230" t="s">
        <v>557</v>
      </c>
      <c r="B42" s="47">
        <v>21770</v>
      </c>
      <c r="C42" s="40">
        <v>19001</v>
      </c>
      <c r="D42" s="198"/>
      <c r="E42" s="198"/>
      <c r="F42" s="198"/>
      <c r="G42" s="198"/>
      <c r="H42" s="198"/>
      <c r="I42" s="198"/>
      <c r="J42" s="198"/>
    </row>
    <row r="43" spans="1:10">
      <c r="A43" s="230" t="s">
        <v>653</v>
      </c>
      <c r="B43" s="47">
        <v>22587</v>
      </c>
      <c r="C43" s="40">
        <v>19478</v>
      </c>
      <c r="D43" s="198"/>
      <c r="E43" s="198"/>
      <c r="F43" s="198"/>
      <c r="G43" s="198"/>
      <c r="H43" s="198"/>
      <c r="I43" s="198"/>
      <c r="J43" s="198"/>
    </row>
    <row r="44" spans="1:10">
      <c r="A44" s="230"/>
      <c r="B44" s="38"/>
      <c r="C44" s="167"/>
      <c r="D44" s="198"/>
      <c r="E44" s="198"/>
      <c r="F44" s="198"/>
      <c r="G44" s="198"/>
      <c r="H44" s="198"/>
      <c r="I44" s="198"/>
      <c r="J44" s="198"/>
    </row>
    <row r="45" spans="1:10">
      <c r="A45" s="231" t="s">
        <v>694</v>
      </c>
      <c r="B45" s="76">
        <v>18679</v>
      </c>
      <c r="C45" s="77">
        <v>19737</v>
      </c>
      <c r="D45" s="198"/>
      <c r="E45" s="198"/>
      <c r="F45" s="198"/>
      <c r="G45" s="198"/>
      <c r="H45" s="198"/>
      <c r="I45" s="198"/>
      <c r="J45" s="198"/>
    </row>
    <row r="46" spans="1:10">
      <c r="A46" s="48"/>
      <c r="B46" s="38"/>
      <c r="C46" s="39"/>
      <c r="D46" s="198"/>
      <c r="E46" s="198"/>
      <c r="F46" s="198"/>
      <c r="G46" s="198"/>
      <c r="H46" s="198"/>
      <c r="I46" s="198"/>
      <c r="J46" s="198"/>
    </row>
    <row r="47" spans="1:10">
      <c r="A47" s="144" t="s">
        <v>307</v>
      </c>
      <c r="B47" s="80">
        <v>18679</v>
      </c>
      <c r="C47" s="74">
        <v>19737</v>
      </c>
      <c r="D47" s="198"/>
      <c r="E47" s="198"/>
      <c r="F47" s="198"/>
      <c r="G47" s="198"/>
      <c r="H47" s="198"/>
      <c r="I47" s="198"/>
      <c r="J47" s="198"/>
    </row>
    <row r="48" spans="1:10">
      <c r="A48" s="144" t="s">
        <v>308</v>
      </c>
      <c r="B48" s="80">
        <v>0</v>
      </c>
      <c r="C48" s="74">
        <v>0</v>
      </c>
      <c r="D48" s="198"/>
      <c r="E48" s="198"/>
      <c r="F48" s="198"/>
      <c r="G48" s="198"/>
      <c r="H48" s="198"/>
      <c r="I48" s="198"/>
      <c r="J48" s="198"/>
    </row>
    <row r="49" spans="1:10">
      <c r="A49" s="144" t="s">
        <v>309</v>
      </c>
      <c r="B49" s="80">
        <v>0</v>
      </c>
      <c r="C49" s="74">
        <v>0</v>
      </c>
      <c r="D49" s="198"/>
      <c r="E49" s="198"/>
      <c r="F49" s="198"/>
      <c r="G49" s="198"/>
      <c r="H49" s="198"/>
      <c r="I49" s="198"/>
      <c r="J49" s="198"/>
    </row>
    <row r="50" spans="1:10">
      <c r="A50" s="145" t="s">
        <v>310</v>
      </c>
      <c r="B50" s="79">
        <v>0</v>
      </c>
      <c r="C50" s="67">
        <v>0</v>
      </c>
      <c r="D50" s="198"/>
      <c r="E50" s="198"/>
      <c r="F50" s="198"/>
      <c r="G50" s="198"/>
      <c r="H50" s="198"/>
      <c r="I50" s="198"/>
      <c r="J50" s="198"/>
    </row>
    <row r="51" spans="1:10">
      <c r="A51" s="803" t="s">
        <v>322</v>
      </c>
      <c r="B51" s="803"/>
      <c r="C51" s="803"/>
      <c r="D51" s="803"/>
      <c r="E51" s="803"/>
      <c r="F51" s="803"/>
      <c r="G51" s="803"/>
      <c r="H51" s="803"/>
      <c r="I51" s="803"/>
      <c r="J51" s="803"/>
    </row>
    <row r="52" spans="1:10">
      <c r="A52" s="804" t="s">
        <v>467</v>
      </c>
      <c r="B52" s="804"/>
      <c r="C52" s="804"/>
      <c r="D52" s="198"/>
      <c r="E52" s="198"/>
      <c r="F52" s="198"/>
      <c r="G52" s="198"/>
      <c r="H52" s="198"/>
      <c r="I52" s="198"/>
      <c r="J52" s="198"/>
    </row>
  </sheetData>
  <mergeCells count="16">
    <mergeCell ref="A51:J51"/>
    <mergeCell ref="A52:C52"/>
    <mergeCell ref="B20:H20"/>
    <mergeCell ref="A4:A6"/>
    <mergeCell ref="B4:B6"/>
    <mergeCell ref="C5:J5"/>
    <mergeCell ref="C4:J4"/>
    <mergeCell ref="A20:A22"/>
    <mergeCell ref="H21:H22"/>
    <mergeCell ref="J21:J22"/>
    <mergeCell ref="I21:I22"/>
    <mergeCell ref="A36:A38"/>
    <mergeCell ref="B36:C36"/>
    <mergeCell ref="B37:B38"/>
    <mergeCell ref="C37:C38"/>
    <mergeCell ref="B21:G21"/>
  </mergeCells>
  <phoneticPr fontId="2"/>
  <hyperlinks>
    <hyperlink ref="G31" r:id="rId1" display="+C15-@SUM(D15:J15,B31:F31,H31:I31)"/>
    <hyperlink ref="G32" r:id="rId2" display="+C16-@SUM(D16:J16,B32:F32)"/>
    <hyperlink ref="G33" r:id="rId3" display="+C17-@SUM(D17:J17,B33:F33)"/>
    <hyperlink ref="G34" r:id="rId4" display="+C18-@SUM(D18:J18,B33:F33)"/>
  </hyperlinks>
  <pageMargins left="0.59055118110236227" right="0.59055118110236227" top="0.78740157480314965" bottom="0.78740157480314965" header="0.51181102362204722" footer="0.51181102362204722"/>
  <pageSetup paperSize="9" firstPageNumber="205" orientation="portrait" r:id="rId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view="pageBreakPreview" zoomScaleNormal="100" zoomScaleSheetLayoutView="100" workbookViewId="0"/>
  </sheetViews>
  <sheetFormatPr defaultColWidth="9" defaultRowHeight="13.5"/>
  <cols>
    <col min="1" max="1" width="9.875" style="26" customWidth="1"/>
    <col min="2" max="4" width="9.375" style="26" customWidth="1"/>
    <col min="5" max="5" width="11.125" style="26" customWidth="1"/>
    <col min="6" max="9" width="9.375" style="26" customWidth="1"/>
    <col min="10" max="16384" width="9" style="26"/>
  </cols>
  <sheetData>
    <row r="1" spans="1:9">
      <c r="A1" s="25" t="s">
        <v>598</v>
      </c>
    </row>
    <row r="2" spans="1:9" ht="11.25" customHeight="1"/>
    <row r="3" spans="1:9" ht="14.25" thickBot="1">
      <c r="A3" s="26" t="s">
        <v>323</v>
      </c>
    </row>
    <row r="4" spans="1:9" ht="14.25" thickTop="1">
      <c r="A4" s="799" t="s">
        <v>20</v>
      </c>
      <c r="B4" s="808" t="s">
        <v>324</v>
      </c>
      <c r="C4" s="808" t="s">
        <v>325</v>
      </c>
      <c r="D4" s="798" t="s">
        <v>326</v>
      </c>
      <c r="E4" s="813"/>
      <c r="F4" s="813"/>
      <c r="G4" s="813"/>
      <c r="H4" s="813"/>
      <c r="I4" s="813"/>
    </row>
    <row r="5" spans="1:9" ht="13.5" customHeight="1">
      <c r="A5" s="807"/>
      <c r="B5" s="809"/>
      <c r="C5" s="809"/>
      <c r="D5" s="814" t="s">
        <v>327</v>
      </c>
      <c r="E5" s="828" t="s">
        <v>328</v>
      </c>
      <c r="F5" s="210" t="s">
        <v>329</v>
      </c>
      <c r="G5" s="833" t="s">
        <v>330</v>
      </c>
      <c r="H5" s="828" t="s">
        <v>331</v>
      </c>
      <c r="I5" s="832" t="s">
        <v>332</v>
      </c>
    </row>
    <row r="6" spans="1:9">
      <c r="A6" s="807"/>
      <c r="B6" s="809"/>
      <c r="C6" s="809"/>
      <c r="D6" s="809"/>
      <c r="E6" s="831"/>
      <c r="F6" s="211" t="s">
        <v>333</v>
      </c>
      <c r="G6" s="834"/>
      <c r="H6" s="831"/>
      <c r="I6" s="823"/>
    </row>
    <row r="7" spans="1:9">
      <c r="A7" s="800"/>
      <c r="B7" s="810"/>
      <c r="C7" s="810"/>
      <c r="D7" s="810"/>
      <c r="E7" s="829"/>
      <c r="F7" s="232" t="s">
        <v>334</v>
      </c>
      <c r="G7" s="835"/>
      <c r="H7" s="829"/>
      <c r="I7" s="824"/>
    </row>
    <row r="8" spans="1:9">
      <c r="A8" s="230" t="s">
        <v>668</v>
      </c>
      <c r="B8" s="38">
        <v>1766</v>
      </c>
      <c r="C8" s="39">
        <v>170489</v>
      </c>
      <c r="D8" s="39">
        <v>833303</v>
      </c>
      <c r="E8" s="39">
        <v>2043268</v>
      </c>
      <c r="F8" s="39">
        <v>6943.7805662805658</v>
      </c>
      <c r="G8" s="39">
        <v>128781</v>
      </c>
      <c r="H8" s="39">
        <v>7417</v>
      </c>
      <c r="I8" s="39">
        <v>331678</v>
      </c>
    </row>
    <row r="9" spans="1:9">
      <c r="A9" s="230" t="s">
        <v>514</v>
      </c>
      <c r="B9" s="38">
        <v>1172</v>
      </c>
      <c r="C9" s="39">
        <v>97682</v>
      </c>
      <c r="D9" s="39">
        <v>504978</v>
      </c>
      <c r="E9" s="39">
        <v>1330547</v>
      </c>
      <c r="F9" s="39">
        <v>4539</v>
      </c>
      <c r="G9" s="39">
        <v>80025</v>
      </c>
      <c r="H9" s="39">
        <v>6237</v>
      </c>
      <c r="I9" s="39">
        <v>244907</v>
      </c>
    </row>
    <row r="10" spans="1:9">
      <c r="A10" s="230" t="s">
        <v>521</v>
      </c>
      <c r="B10" s="38">
        <v>1097</v>
      </c>
      <c r="C10" s="39">
        <v>94331</v>
      </c>
      <c r="D10" s="39">
        <v>458453</v>
      </c>
      <c r="E10" s="39">
        <v>1231629</v>
      </c>
      <c r="F10" s="39">
        <v>4470</v>
      </c>
      <c r="G10" s="39">
        <v>68934</v>
      </c>
      <c r="H10" s="39">
        <v>5640</v>
      </c>
      <c r="I10" s="39">
        <v>244199</v>
      </c>
    </row>
    <row r="11" spans="1:9">
      <c r="A11" s="230" t="s">
        <v>557</v>
      </c>
      <c r="B11" s="38">
        <v>991</v>
      </c>
      <c r="C11" s="39">
        <v>90345</v>
      </c>
      <c r="D11" s="39">
        <v>363076</v>
      </c>
      <c r="E11" s="39">
        <v>998108</v>
      </c>
      <c r="F11" s="39">
        <v>4027</v>
      </c>
      <c r="G11" s="39">
        <v>54713</v>
      </c>
      <c r="H11" s="39">
        <v>466</v>
      </c>
      <c r="I11" s="39">
        <v>248657</v>
      </c>
    </row>
    <row r="12" spans="1:9">
      <c r="A12" s="230" t="s">
        <v>653</v>
      </c>
      <c r="B12" s="80">
        <v>1167</v>
      </c>
      <c r="C12" s="74">
        <v>86942</v>
      </c>
      <c r="D12" s="74">
        <v>452202</v>
      </c>
      <c r="E12" s="74">
        <v>1235781</v>
      </c>
      <c r="F12" s="74">
        <v>4280</v>
      </c>
      <c r="G12" s="74">
        <v>56382</v>
      </c>
      <c r="H12" s="74">
        <v>381</v>
      </c>
      <c r="I12" s="74">
        <v>275370</v>
      </c>
    </row>
    <row r="13" spans="1:9">
      <c r="A13" s="230"/>
      <c r="B13" s="47"/>
      <c r="C13" s="48"/>
      <c r="D13" s="48"/>
      <c r="E13" s="48"/>
      <c r="F13" s="48"/>
      <c r="G13" s="48"/>
      <c r="H13" s="48"/>
      <c r="I13" s="48"/>
    </row>
    <row r="14" spans="1:9" s="36" customFormat="1">
      <c r="A14" s="231" t="s">
        <v>694</v>
      </c>
      <c r="B14" s="76">
        <v>1208</v>
      </c>
      <c r="C14" s="77">
        <v>83851</v>
      </c>
      <c r="D14" s="77">
        <v>445289</v>
      </c>
      <c r="E14" s="77">
        <v>1201349</v>
      </c>
      <c r="F14" s="77">
        <v>4029.4193859758261</v>
      </c>
      <c r="G14" s="77">
        <v>51129</v>
      </c>
      <c r="H14" s="77">
        <v>428</v>
      </c>
      <c r="I14" s="77">
        <v>280580</v>
      </c>
    </row>
    <row r="15" spans="1:9">
      <c r="A15" s="48"/>
      <c r="B15" s="47"/>
      <c r="C15" s="48"/>
      <c r="D15" s="48"/>
      <c r="E15" s="48"/>
      <c r="F15" s="48"/>
      <c r="G15" s="48"/>
      <c r="H15" s="48"/>
      <c r="I15" s="48"/>
    </row>
    <row r="16" spans="1:9">
      <c r="A16" s="144" t="s">
        <v>307</v>
      </c>
      <c r="B16" s="111">
        <v>292</v>
      </c>
      <c r="C16" s="110">
        <v>51216</v>
      </c>
      <c r="D16" s="110">
        <v>229794</v>
      </c>
      <c r="E16" s="110">
        <v>604333</v>
      </c>
      <c r="F16" s="110">
        <v>2069.6335616438355</v>
      </c>
      <c r="G16" s="110">
        <v>22350</v>
      </c>
      <c r="H16" s="110">
        <v>0</v>
      </c>
      <c r="I16" s="110">
        <v>139844</v>
      </c>
    </row>
    <row r="17" spans="1:9">
      <c r="A17" s="144" t="s">
        <v>308</v>
      </c>
      <c r="B17" s="111">
        <v>309</v>
      </c>
      <c r="C17" s="110">
        <v>8361</v>
      </c>
      <c r="D17" s="110">
        <v>46627</v>
      </c>
      <c r="E17" s="110">
        <v>129550</v>
      </c>
      <c r="F17" s="110">
        <v>419.25566343042073</v>
      </c>
      <c r="G17" s="110">
        <v>6177</v>
      </c>
      <c r="H17" s="110">
        <v>102</v>
      </c>
      <c r="I17" s="110">
        <v>29611</v>
      </c>
    </row>
    <row r="18" spans="1:9">
      <c r="A18" s="144" t="s">
        <v>309</v>
      </c>
      <c r="B18" s="111">
        <v>301</v>
      </c>
      <c r="C18" s="110">
        <v>12500</v>
      </c>
      <c r="D18" s="110">
        <v>83901</v>
      </c>
      <c r="E18" s="110">
        <v>236961</v>
      </c>
      <c r="F18" s="110">
        <v>787.24584717607968</v>
      </c>
      <c r="G18" s="110">
        <v>11703</v>
      </c>
      <c r="H18" s="74">
        <v>202</v>
      </c>
      <c r="I18" s="110">
        <v>52398</v>
      </c>
    </row>
    <row r="19" spans="1:9">
      <c r="A19" s="145" t="s">
        <v>310</v>
      </c>
      <c r="B19" s="243">
        <v>306</v>
      </c>
      <c r="C19" s="244">
        <v>11774</v>
      </c>
      <c r="D19" s="244">
        <v>84967</v>
      </c>
      <c r="E19" s="244">
        <v>230505</v>
      </c>
      <c r="F19" s="244">
        <v>753.28431372549016</v>
      </c>
      <c r="G19" s="244">
        <v>10899</v>
      </c>
      <c r="H19" s="244">
        <v>124</v>
      </c>
      <c r="I19" s="244">
        <v>58727</v>
      </c>
    </row>
    <row r="20" spans="1:9" ht="11.25" customHeight="1" thickBot="1">
      <c r="A20" s="59"/>
      <c r="B20" s="59"/>
      <c r="C20" s="59"/>
      <c r="D20" s="59"/>
      <c r="E20" s="59"/>
      <c r="F20" s="59"/>
      <c r="G20" s="59"/>
      <c r="H20" s="59"/>
      <c r="I20" s="174"/>
    </row>
    <row r="21" spans="1:9" ht="14.25" thickTop="1">
      <c r="A21" s="799" t="s">
        <v>20</v>
      </c>
      <c r="B21" s="797" t="s">
        <v>335</v>
      </c>
      <c r="C21" s="797"/>
      <c r="D21" s="797" t="s">
        <v>336</v>
      </c>
      <c r="E21" s="797"/>
      <c r="F21" s="797"/>
      <c r="G21" s="797"/>
      <c r="H21" s="798"/>
      <c r="I21" s="120"/>
    </row>
    <row r="22" spans="1:9" ht="13.5" customHeight="1">
      <c r="A22" s="807"/>
      <c r="B22" s="814" t="s">
        <v>337</v>
      </c>
      <c r="C22" s="828" t="s">
        <v>328</v>
      </c>
      <c r="D22" s="814" t="s">
        <v>338</v>
      </c>
      <c r="E22" s="828" t="s">
        <v>339</v>
      </c>
      <c r="F22" s="828" t="s">
        <v>340</v>
      </c>
      <c r="G22" s="828" t="s">
        <v>410</v>
      </c>
      <c r="H22" s="833" t="s">
        <v>341</v>
      </c>
      <c r="I22" s="822" t="s">
        <v>342</v>
      </c>
    </row>
    <row r="23" spans="1:9">
      <c r="A23" s="807"/>
      <c r="B23" s="809"/>
      <c r="C23" s="831"/>
      <c r="D23" s="809"/>
      <c r="E23" s="831"/>
      <c r="F23" s="831"/>
      <c r="G23" s="831"/>
      <c r="H23" s="834"/>
      <c r="I23" s="823"/>
    </row>
    <row r="24" spans="1:9">
      <c r="A24" s="800"/>
      <c r="B24" s="810"/>
      <c r="C24" s="829"/>
      <c r="D24" s="810"/>
      <c r="E24" s="829"/>
      <c r="F24" s="829"/>
      <c r="G24" s="829"/>
      <c r="H24" s="835"/>
      <c r="I24" s="824"/>
    </row>
    <row r="25" spans="1:9">
      <c r="A25" s="230" t="s">
        <v>668</v>
      </c>
      <c r="B25" s="38">
        <v>88</v>
      </c>
      <c r="C25" s="39">
        <v>7122</v>
      </c>
      <c r="D25" s="39">
        <v>20</v>
      </c>
      <c r="E25" s="39">
        <v>146</v>
      </c>
      <c r="F25" s="39">
        <v>0</v>
      </c>
      <c r="G25" s="39">
        <v>40</v>
      </c>
      <c r="H25" s="39">
        <v>131</v>
      </c>
      <c r="I25" s="39">
        <v>27</v>
      </c>
    </row>
    <row r="26" spans="1:9">
      <c r="A26" s="230" t="s">
        <v>514</v>
      </c>
      <c r="B26" s="38">
        <v>90</v>
      </c>
      <c r="C26" s="39">
        <v>6411</v>
      </c>
      <c r="D26" s="39">
        <v>17</v>
      </c>
      <c r="E26" s="39">
        <v>117</v>
      </c>
      <c r="F26" s="39">
        <v>0</v>
      </c>
      <c r="G26" s="39">
        <v>51</v>
      </c>
      <c r="H26" s="39">
        <v>40</v>
      </c>
      <c r="I26" s="39">
        <v>21</v>
      </c>
    </row>
    <row r="27" spans="1:9">
      <c r="A27" s="230" t="s">
        <v>521</v>
      </c>
      <c r="B27" s="38">
        <v>97</v>
      </c>
      <c r="C27" s="39">
        <v>7156</v>
      </c>
      <c r="D27" s="39">
        <v>20</v>
      </c>
      <c r="E27" s="39">
        <v>98</v>
      </c>
      <c r="F27" s="39">
        <v>0</v>
      </c>
      <c r="G27" s="39">
        <v>38</v>
      </c>
      <c r="H27" s="39">
        <v>23</v>
      </c>
      <c r="I27" s="39">
        <v>22</v>
      </c>
    </row>
    <row r="28" spans="1:9">
      <c r="A28" s="230" t="s">
        <v>557</v>
      </c>
      <c r="B28" s="38">
        <v>120</v>
      </c>
      <c r="C28" s="39">
        <v>9471</v>
      </c>
      <c r="D28" s="39">
        <v>9</v>
      </c>
      <c r="E28" s="39">
        <v>31</v>
      </c>
      <c r="F28" s="39">
        <v>0</v>
      </c>
      <c r="G28" s="39">
        <v>11</v>
      </c>
      <c r="H28" s="39">
        <v>3</v>
      </c>
      <c r="I28" s="39">
        <v>14</v>
      </c>
    </row>
    <row r="29" spans="1:9">
      <c r="A29" s="230" t="s">
        <v>653</v>
      </c>
      <c r="B29" s="38">
        <v>127</v>
      </c>
      <c r="C29" s="39">
        <v>8460</v>
      </c>
      <c r="D29" s="39">
        <v>5</v>
      </c>
      <c r="E29" s="39">
        <v>28</v>
      </c>
      <c r="F29" s="39">
        <v>0</v>
      </c>
      <c r="G29" s="39">
        <v>9</v>
      </c>
      <c r="H29" s="39">
        <v>32</v>
      </c>
      <c r="I29" s="39">
        <v>13</v>
      </c>
    </row>
    <row r="30" spans="1:9">
      <c r="A30" s="230"/>
      <c r="B30" s="38"/>
      <c r="C30" s="39"/>
      <c r="D30" s="39"/>
      <c r="E30" s="39"/>
      <c r="F30" s="39"/>
      <c r="G30" s="39"/>
      <c r="H30" s="39"/>
      <c r="I30" s="50"/>
    </row>
    <row r="31" spans="1:9" s="36" customFormat="1">
      <c r="A31" s="231" t="s">
        <v>654</v>
      </c>
      <c r="B31" s="76">
        <v>157</v>
      </c>
      <c r="C31" s="77">
        <v>8679</v>
      </c>
      <c r="D31" s="77">
        <v>13</v>
      </c>
      <c r="E31" s="77">
        <v>37</v>
      </c>
      <c r="F31" s="77">
        <v>0</v>
      </c>
      <c r="G31" s="77">
        <v>14</v>
      </c>
      <c r="H31" s="77">
        <v>42</v>
      </c>
      <c r="I31" s="77">
        <v>23</v>
      </c>
    </row>
    <row r="32" spans="1:9">
      <c r="A32" s="48"/>
      <c r="B32" s="38"/>
      <c r="C32" s="39"/>
      <c r="D32" s="39"/>
      <c r="E32" s="39"/>
      <c r="F32" s="39"/>
      <c r="G32" s="39"/>
      <c r="H32" s="39"/>
      <c r="I32" s="50"/>
    </row>
    <row r="33" spans="1:9">
      <c r="A33" s="144" t="s">
        <v>307</v>
      </c>
      <c r="B33" s="80">
        <v>152</v>
      </c>
      <c r="C33" s="74">
        <v>8603</v>
      </c>
      <c r="D33" s="74">
        <v>13</v>
      </c>
      <c r="E33" s="74">
        <v>37</v>
      </c>
      <c r="F33" s="74">
        <v>0</v>
      </c>
      <c r="G33" s="74">
        <v>14</v>
      </c>
      <c r="H33" s="74">
        <v>42</v>
      </c>
      <c r="I33" s="110">
        <v>23</v>
      </c>
    </row>
    <row r="34" spans="1:9">
      <c r="A34" s="144" t="s">
        <v>308</v>
      </c>
      <c r="B34" s="80">
        <v>5</v>
      </c>
      <c r="C34" s="74">
        <v>76</v>
      </c>
      <c r="D34" s="74">
        <v>0</v>
      </c>
      <c r="E34" s="74">
        <v>0</v>
      </c>
      <c r="F34" s="74">
        <v>0</v>
      </c>
      <c r="G34" s="74">
        <v>0</v>
      </c>
      <c r="H34" s="74">
        <v>0</v>
      </c>
      <c r="I34" s="74">
        <v>0</v>
      </c>
    </row>
    <row r="35" spans="1:9">
      <c r="A35" s="144" t="s">
        <v>309</v>
      </c>
      <c r="B35" s="80">
        <v>0</v>
      </c>
      <c r="C35" s="74">
        <v>0</v>
      </c>
      <c r="D35" s="74">
        <v>0</v>
      </c>
      <c r="E35" s="74">
        <v>0</v>
      </c>
      <c r="F35" s="74">
        <v>0</v>
      </c>
      <c r="G35" s="74">
        <v>0</v>
      </c>
      <c r="H35" s="74">
        <v>0</v>
      </c>
      <c r="I35" s="74">
        <v>0</v>
      </c>
    </row>
    <row r="36" spans="1:9">
      <c r="A36" s="145" t="s">
        <v>310</v>
      </c>
      <c r="B36" s="79">
        <v>0</v>
      </c>
      <c r="C36" s="67">
        <v>0</v>
      </c>
      <c r="D36" s="67">
        <v>0</v>
      </c>
      <c r="E36" s="67">
        <v>0</v>
      </c>
      <c r="F36" s="67">
        <v>0</v>
      </c>
      <c r="G36" s="67">
        <v>0</v>
      </c>
      <c r="H36" s="67">
        <v>0</v>
      </c>
      <c r="I36" s="67">
        <v>0</v>
      </c>
    </row>
    <row r="37" spans="1:9">
      <c r="A37" s="821" t="s">
        <v>469</v>
      </c>
      <c r="B37" s="821"/>
      <c r="C37" s="821"/>
      <c r="D37" s="821"/>
      <c r="E37" s="821"/>
      <c r="F37" s="821"/>
      <c r="G37" s="821"/>
      <c r="H37" s="821"/>
      <c r="I37" s="821"/>
    </row>
    <row r="38" spans="1:9">
      <c r="A38" s="63" t="s">
        <v>468</v>
      </c>
      <c r="B38" s="59"/>
      <c r="C38" s="59"/>
      <c r="D38" s="59"/>
      <c r="E38" s="59"/>
      <c r="F38" s="59"/>
      <c r="G38" s="59"/>
      <c r="H38" s="59"/>
      <c r="I38" s="59"/>
    </row>
    <row r="39" spans="1:9">
      <c r="A39" s="59"/>
      <c r="B39" s="59"/>
      <c r="C39" s="59"/>
      <c r="D39" s="59"/>
      <c r="E39" s="59"/>
      <c r="F39" s="59"/>
      <c r="G39" s="59"/>
      <c r="H39" s="59"/>
      <c r="I39" s="59"/>
    </row>
    <row r="40" spans="1:9" ht="14.25" thickBot="1">
      <c r="A40" s="59" t="s">
        <v>343</v>
      </c>
      <c r="B40" s="59"/>
      <c r="C40" s="59"/>
      <c r="D40" s="59"/>
      <c r="E40" s="59"/>
      <c r="F40" s="59"/>
      <c r="G40" s="59"/>
      <c r="H40" s="59"/>
      <c r="I40" s="59"/>
    </row>
    <row r="41" spans="1:9" ht="14.25" thickTop="1">
      <c r="A41" s="799" t="s">
        <v>20</v>
      </c>
      <c r="B41" s="798" t="s">
        <v>344</v>
      </c>
      <c r="C41" s="813"/>
      <c r="D41" s="830"/>
      <c r="E41" s="813" t="s">
        <v>458</v>
      </c>
      <c r="F41" s="813"/>
      <c r="G41" s="813"/>
      <c r="H41" s="813"/>
      <c r="I41" s="157"/>
    </row>
    <row r="42" spans="1:9" ht="13.5" customHeight="1">
      <c r="A42" s="807"/>
      <c r="B42" s="828" t="s">
        <v>345</v>
      </c>
      <c r="C42" s="814" t="s">
        <v>459</v>
      </c>
      <c r="D42" s="814" t="s">
        <v>346</v>
      </c>
      <c r="E42" s="825" t="s">
        <v>347</v>
      </c>
      <c r="F42" s="825"/>
      <c r="G42" s="825" t="s">
        <v>411</v>
      </c>
      <c r="H42" s="826"/>
      <c r="I42" s="50"/>
    </row>
    <row r="43" spans="1:9">
      <c r="A43" s="800"/>
      <c r="B43" s="829"/>
      <c r="C43" s="810"/>
      <c r="D43" s="810"/>
      <c r="E43" s="165" t="s">
        <v>348</v>
      </c>
      <c r="F43" s="165" t="s">
        <v>349</v>
      </c>
      <c r="G43" s="165" t="s">
        <v>348</v>
      </c>
      <c r="H43" s="166" t="s">
        <v>349</v>
      </c>
      <c r="I43" s="59"/>
    </row>
    <row r="44" spans="1:9">
      <c r="A44" s="230" t="s">
        <v>668</v>
      </c>
      <c r="B44" s="38">
        <v>6700</v>
      </c>
      <c r="C44" s="39">
        <v>8</v>
      </c>
      <c r="D44" s="39">
        <v>33</v>
      </c>
      <c r="E44" s="39">
        <v>55</v>
      </c>
      <c r="F44" s="39">
        <v>1057</v>
      </c>
      <c r="G44" s="39">
        <v>65</v>
      </c>
      <c r="H44" s="39">
        <v>2642</v>
      </c>
      <c r="I44" s="59"/>
    </row>
    <row r="45" spans="1:9">
      <c r="A45" s="230" t="s">
        <v>514</v>
      </c>
      <c r="B45" s="38">
        <v>6237</v>
      </c>
      <c r="C45" s="39">
        <v>8</v>
      </c>
      <c r="D45" s="39">
        <v>32</v>
      </c>
      <c r="E45" s="39">
        <v>55</v>
      </c>
      <c r="F45" s="39">
        <v>1101</v>
      </c>
      <c r="G45" s="39">
        <v>54</v>
      </c>
      <c r="H45" s="39">
        <v>2515</v>
      </c>
      <c r="I45" s="59"/>
    </row>
    <row r="46" spans="1:9">
      <c r="A46" s="230" t="s">
        <v>521</v>
      </c>
      <c r="B46" s="38">
        <v>5640</v>
      </c>
      <c r="C46" s="39">
        <v>11</v>
      </c>
      <c r="D46" s="39">
        <v>34</v>
      </c>
      <c r="E46" s="39">
        <v>49</v>
      </c>
      <c r="F46" s="39">
        <v>980</v>
      </c>
      <c r="G46" s="39">
        <v>50</v>
      </c>
      <c r="H46" s="39">
        <v>2048</v>
      </c>
      <c r="I46" s="59"/>
    </row>
    <row r="47" spans="1:9">
      <c r="A47" s="39" t="s">
        <v>557</v>
      </c>
      <c r="B47" s="38">
        <v>466</v>
      </c>
      <c r="C47" s="39">
        <v>0</v>
      </c>
      <c r="D47" s="39">
        <v>1</v>
      </c>
      <c r="E47" s="39">
        <v>10</v>
      </c>
      <c r="F47" s="39">
        <v>80</v>
      </c>
      <c r="G47" s="39">
        <v>51</v>
      </c>
      <c r="H47" s="39">
        <v>1722</v>
      </c>
      <c r="I47" s="59"/>
    </row>
    <row r="48" spans="1:9">
      <c r="A48" s="39" t="s">
        <v>653</v>
      </c>
      <c r="B48" s="80">
        <v>381</v>
      </c>
      <c r="C48" s="74">
        <v>0</v>
      </c>
      <c r="D48" s="74">
        <v>10</v>
      </c>
      <c r="E48" s="74">
        <v>0</v>
      </c>
      <c r="F48" s="74">
        <v>0</v>
      </c>
      <c r="G48" s="74">
        <v>50</v>
      </c>
      <c r="H48" s="74">
        <v>1495</v>
      </c>
      <c r="I48" s="59"/>
    </row>
    <row r="49" spans="1:9">
      <c r="A49" s="230"/>
      <c r="B49" s="38"/>
      <c r="C49" s="39"/>
      <c r="D49" s="39"/>
      <c r="E49" s="39"/>
      <c r="F49" s="39"/>
      <c r="G49" s="39"/>
      <c r="H49" s="39"/>
      <c r="I49" s="59"/>
    </row>
    <row r="50" spans="1:9" s="36" customFormat="1">
      <c r="A50" s="233" t="s">
        <v>654</v>
      </c>
      <c r="B50" s="112">
        <v>428</v>
      </c>
      <c r="C50" s="113">
        <v>14</v>
      </c>
      <c r="D50" s="113">
        <v>3</v>
      </c>
      <c r="E50" s="113">
        <v>38</v>
      </c>
      <c r="F50" s="113">
        <v>181</v>
      </c>
      <c r="G50" s="113">
        <v>111</v>
      </c>
      <c r="H50" s="113">
        <v>1541</v>
      </c>
      <c r="I50" s="180"/>
    </row>
    <row r="51" spans="1:9" ht="17.25" customHeight="1" thickBot="1">
      <c r="A51" s="157" t="s">
        <v>412</v>
      </c>
      <c r="B51" s="157"/>
      <c r="C51" s="157"/>
      <c r="D51" s="157"/>
      <c r="E51" s="157"/>
      <c r="F51" s="157"/>
      <c r="G51" s="157"/>
      <c r="H51" s="157"/>
      <c r="I51" s="157"/>
    </row>
    <row r="52" spans="1:9" ht="14.25" thickTop="1">
      <c r="A52" s="799" t="s">
        <v>20</v>
      </c>
      <c r="B52" s="827" t="s">
        <v>470</v>
      </c>
      <c r="C52" s="827"/>
      <c r="D52" s="797" t="s">
        <v>350</v>
      </c>
      <c r="E52" s="797"/>
      <c r="F52" s="798"/>
      <c r="G52" s="209" t="s">
        <v>413</v>
      </c>
      <c r="H52" s="209"/>
      <c r="I52" s="209"/>
    </row>
    <row r="53" spans="1:9">
      <c r="A53" s="807"/>
      <c r="B53" s="825" t="s">
        <v>50</v>
      </c>
      <c r="C53" s="826"/>
      <c r="D53" s="210" t="s">
        <v>351</v>
      </c>
      <c r="E53" s="210" t="s">
        <v>352</v>
      </c>
      <c r="F53" s="203" t="s">
        <v>353</v>
      </c>
      <c r="G53" s="209" t="s">
        <v>414</v>
      </c>
      <c r="H53" s="209"/>
      <c r="I53" s="209"/>
    </row>
    <row r="54" spans="1:9">
      <c r="A54" s="800"/>
      <c r="B54" s="165" t="s">
        <v>348</v>
      </c>
      <c r="C54" s="166" t="s">
        <v>349</v>
      </c>
      <c r="D54" s="232" t="s">
        <v>354</v>
      </c>
      <c r="E54" s="232" t="s">
        <v>355</v>
      </c>
      <c r="F54" s="229" t="s">
        <v>334</v>
      </c>
      <c r="G54" s="40"/>
      <c r="H54" s="40"/>
      <c r="I54" s="40"/>
    </row>
    <row r="55" spans="1:9">
      <c r="A55" s="230" t="s">
        <v>668</v>
      </c>
      <c r="B55" s="38">
        <v>328</v>
      </c>
      <c r="C55" s="39">
        <v>3498</v>
      </c>
      <c r="D55" s="39">
        <v>32590</v>
      </c>
      <c r="E55" s="39">
        <v>28984</v>
      </c>
      <c r="F55" s="39">
        <v>8067</v>
      </c>
      <c r="G55" s="40"/>
      <c r="H55" s="48"/>
      <c r="I55" s="40"/>
    </row>
    <row r="56" spans="1:9">
      <c r="A56" s="230" t="s">
        <v>514</v>
      </c>
      <c r="B56" s="38">
        <v>340</v>
      </c>
      <c r="C56" s="39">
        <v>3356</v>
      </c>
      <c r="D56" s="39">
        <v>30784</v>
      </c>
      <c r="E56" s="39">
        <v>22422</v>
      </c>
      <c r="F56" s="39">
        <v>8030</v>
      </c>
      <c r="G56" s="40"/>
      <c r="H56" s="40"/>
      <c r="I56" s="40"/>
    </row>
    <row r="57" spans="1:9">
      <c r="A57" s="230" t="s">
        <v>521</v>
      </c>
      <c r="B57" s="38">
        <v>305</v>
      </c>
      <c r="C57" s="39">
        <v>2845</v>
      </c>
      <c r="D57" s="39">
        <v>28775</v>
      </c>
      <c r="E57" s="39">
        <v>20261</v>
      </c>
      <c r="F57" s="39">
        <v>7873</v>
      </c>
      <c r="G57" s="40"/>
      <c r="H57" s="40"/>
      <c r="I57" s="40"/>
    </row>
    <row r="58" spans="1:9">
      <c r="A58" s="230" t="s">
        <v>557</v>
      </c>
      <c r="B58" s="38">
        <v>129</v>
      </c>
      <c r="C58" s="39">
        <v>127</v>
      </c>
      <c r="D58" s="39">
        <v>6794</v>
      </c>
      <c r="E58" s="39">
        <v>16057</v>
      </c>
      <c r="F58" s="39">
        <v>6779</v>
      </c>
      <c r="G58" s="40"/>
      <c r="H58" s="40"/>
      <c r="I58" s="40"/>
    </row>
    <row r="59" spans="1:9">
      <c r="A59" s="230" t="s">
        <v>653</v>
      </c>
      <c r="B59" s="38">
        <v>172</v>
      </c>
      <c r="C59" s="39">
        <v>475</v>
      </c>
      <c r="D59" s="39">
        <v>8689</v>
      </c>
      <c r="E59" s="39">
        <v>19531</v>
      </c>
      <c r="F59" s="39">
        <v>9012</v>
      </c>
      <c r="G59" s="40"/>
      <c r="H59" s="40"/>
      <c r="I59" s="40"/>
    </row>
    <row r="60" spans="1:9">
      <c r="A60" s="230"/>
      <c r="B60" s="219"/>
      <c r="C60" s="218"/>
      <c r="D60" s="39"/>
      <c r="E60" s="39"/>
      <c r="F60" s="39"/>
      <c r="G60" s="40"/>
      <c r="H60" s="40"/>
      <c r="I60" s="40"/>
    </row>
    <row r="61" spans="1:9" s="36" customFormat="1">
      <c r="A61" s="234" t="s">
        <v>654</v>
      </c>
      <c r="B61" s="235">
        <v>335</v>
      </c>
      <c r="C61" s="236">
        <v>1765</v>
      </c>
      <c r="D61" s="113">
        <v>2897</v>
      </c>
      <c r="E61" s="113">
        <v>20939</v>
      </c>
      <c r="F61" s="113">
        <v>9095</v>
      </c>
      <c r="G61" s="212"/>
      <c r="H61" s="212"/>
      <c r="I61" s="212"/>
    </row>
    <row r="62" spans="1:9">
      <c r="A62" s="146" t="s">
        <v>643</v>
      </c>
      <c r="B62" s="59"/>
      <c r="C62" s="59"/>
      <c r="D62" s="59"/>
      <c r="E62" s="59"/>
      <c r="F62" s="59"/>
      <c r="G62" s="59"/>
      <c r="H62" s="59"/>
      <c r="I62" s="59"/>
    </row>
    <row r="63" spans="1:9">
      <c r="A63" s="41" t="s">
        <v>542</v>
      </c>
    </row>
  </sheetData>
  <mergeCells count="33">
    <mergeCell ref="C22:C24"/>
    <mergeCell ref="D22:D24"/>
    <mergeCell ref="B21:C21"/>
    <mergeCell ref="I5:I7"/>
    <mergeCell ref="D4:I4"/>
    <mergeCell ref="G5:G7"/>
    <mergeCell ref="H5:H7"/>
    <mergeCell ref="D21:H21"/>
    <mergeCell ref="E22:E24"/>
    <mergeCell ref="F22:F24"/>
    <mergeCell ref="G22:G24"/>
    <mergeCell ref="H22:H24"/>
    <mergeCell ref="A4:A7"/>
    <mergeCell ref="B4:B7"/>
    <mergeCell ref="C4:C7"/>
    <mergeCell ref="D5:D7"/>
    <mergeCell ref="E5:E7"/>
    <mergeCell ref="A37:I37"/>
    <mergeCell ref="I22:I24"/>
    <mergeCell ref="E41:H41"/>
    <mergeCell ref="B53:C53"/>
    <mergeCell ref="B52:C52"/>
    <mergeCell ref="D52:F52"/>
    <mergeCell ref="D42:D43"/>
    <mergeCell ref="E42:F42"/>
    <mergeCell ref="G42:H42"/>
    <mergeCell ref="A41:A43"/>
    <mergeCell ref="A52:A54"/>
    <mergeCell ref="C42:C43"/>
    <mergeCell ref="A21:A24"/>
    <mergeCell ref="B22:B24"/>
    <mergeCell ref="B42:B43"/>
    <mergeCell ref="B41:D41"/>
  </mergeCells>
  <phoneticPr fontId="2"/>
  <pageMargins left="0.59055118110236227" right="0.59055118110236227" top="0.78740157480314965" bottom="0.78740157480314965" header="0.51181102362204722" footer="0.51181102362204722"/>
  <pageSetup paperSize="9" scale="93" firstPageNumber="20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zoomScaleNormal="100" zoomScaleSheetLayoutView="100" workbookViewId="0"/>
  </sheetViews>
  <sheetFormatPr defaultColWidth="9" defaultRowHeight="13.5"/>
  <cols>
    <col min="1" max="1" width="9.75" style="26" customWidth="1"/>
    <col min="2" max="8" width="10.625" style="26" customWidth="1"/>
    <col min="9" max="16384" width="9" style="26"/>
  </cols>
  <sheetData>
    <row r="1" spans="1:8">
      <c r="A1" s="25" t="s">
        <v>599</v>
      </c>
    </row>
    <row r="2" spans="1:8" ht="14.25" thickBot="1"/>
    <row r="3" spans="1:8" ht="14.25" thickTop="1">
      <c r="A3" s="799" t="s">
        <v>553</v>
      </c>
      <c r="B3" s="808" t="s">
        <v>158</v>
      </c>
      <c r="C3" s="798" t="s">
        <v>159</v>
      </c>
      <c r="D3" s="813"/>
      <c r="E3" s="813"/>
      <c r="F3" s="813"/>
      <c r="G3" s="813"/>
      <c r="H3" s="813"/>
    </row>
    <row r="4" spans="1:8">
      <c r="A4" s="800"/>
      <c r="B4" s="810"/>
      <c r="C4" s="165" t="s">
        <v>160</v>
      </c>
      <c r="D4" s="165" t="s">
        <v>161</v>
      </c>
      <c r="E4" s="165" t="s">
        <v>162</v>
      </c>
      <c r="F4" s="165" t="s">
        <v>163</v>
      </c>
      <c r="G4" s="165" t="s">
        <v>164</v>
      </c>
      <c r="H4" s="166" t="s">
        <v>165</v>
      </c>
    </row>
    <row r="5" spans="1:8">
      <c r="A5" s="230" t="s">
        <v>663</v>
      </c>
      <c r="B5" s="38">
        <v>63175</v>
      </c>
      <c r="C5" s="39">
        <v>4203</v>
      </c>
      <c r="D5" s="39">
        <v>11379</v>
      </c>
      <c r="E5" s="39">
        <v>3105</v>
      </c>
      <c r="F5" s="39">
        <v>2965</v>
      </c>
      <c r="G5" s="39">
        <v>972</v>
      </c>
      <c r="H5" s="39">
        <v>40551</v>
      </c>
    </row>
    <row r="6" spans="1:8">
      <c r="A6" s="230" t="s">
        <v>514</v>
      </c>
      <c r="B6" s="38">
        <v>60944</v>
      </c>
      <c r="C6" s="39">
        <v>2996</v>
      </c>
      <c r="D6" s="39">
        <v>10962</v>
      </c>
      <c r="E6" s="39">
        <v>3480</v>
      </c>
      <c r="F6" s="39">
        <v>3588</v>
      </c>
      <c r="G6" s="39">
        <v>1082</v>
      </c>
      <c r="H6" s="39">
        <v>38836</v>
      </c>
    </row>
    <row r="7" spans="1:8">
      <c r="A7" s="230" t="s">
        <v>521</v>
      </c>
      <c r="B7" s="39">
        <v>57180</v>
      </c>
      <c r="C7" s="39">
        <v>3676</v>
      </c>
      <c r="D7" s="39">
        <v>9637</v>
      </c>
      <c r="E7" s="39">
        <v>2980</v>
      </c>
      <c r="F7" s="39">
        <v>2964</v>
      </c>
      <c r="G7" s="39">
        <v>421</v>
      </c>
      <c r="H7" s="39">
        <v>37502</v>
      </c>
    </row>
    <row r="8" spans="1:8">
      <c r="A8" s="230" t="s">
        <v>557</v>
      </c>
      <c r="B8" s="40">
        <v>30146</v>
      </c>
      <c r="C8" s="40">
        <v>996</v>
      </c>
      <c r="D8" s="40">
        <v>6091</v>
      </c>
      <c r="E8" s="40">
        <v>1559</v>
      </c>
      <c r="F8" s="40">
        <v>1433</v>
      </c>
      <c r="G8" s="40">
        <v>273</v>
      </c>
      <c r="H8" s="40">
        <v>19794</v>
      </c>
    </row>
    <row r="9" spans="1:8">
      <c r="A9" s="230" t="s">
        <v>653</v>
      </c>
      <c r="B9" s="80">
        <v>46574</v>
      </c>
      <c r="C9" s="74">
        <v>1847</v>
      </c>
      <c r="D9" s="74">
        <v>8946</v>
      </c>
      <c r="E9" s="74">
        <v>2576</v>
      </c>
      <c r="F9" s="74">
        <v>3045</v>
      </c>
      <c r="G9" s="74">
        <v>686</v>
      </c>
      <c r="H9" s="74">
        <v>29474</v>
      </c>
    </row>
    <row r="10" spans="1:8">
      <c r="A10" s="230"/>
      <c r="B10" s="167"/>
      <c r="C10" s="167"/>
      <c r="D10" s="167"/>
      <c r="E10" s="167"/>
      <c r="F10" s="167"/>
      <c r="G10" s="167"/>
      <c r="H10" s="167"/>
    </row>
    <row r="11" spans="1:8" s="36" customFormat="1">
      <c r="A11" s="231" t="s">
        <v>654</v>
      </c>
      <c r="B11" s="76">
        <v>50732</v>
      </c>
      <c r="C11" s="77">
        <v>2441</v>
      </c>
      <c r="D11" s="77">
        <v>9505</v>
      </c>
      <c r="E11" s="77">
        <v>2874</v>
      </c>
      <c r="F11" s="77">
        <v>2838</v>
      </c>
      <c r="G11" s="77">
        <v>712</v>
      </c>
      <c r="H11" s="77">
        <v>32362</v>
      </c>
    </row>
    <row r="12" spans="1:8">
      <c r="A12" s="48"/>
      <c r="B12" s="38"/>
      <c r="C12" s="39"/>
      <c r="D12" s="39"/>
      <c r="E12" s="39"/>
      <c r="F12" s="39"/>
      <c r="G12" s="39"/>
      <c r="H12" s="39"/>
    </row>
    <row r="13" spans="1:8">
      <c r="A13" s="144" t="s">
        <v>166</v>
      </c>
      <c r="B13" s="80">
        <v>4198</v>
      </c>
      <c r="C13" s="74">
        <v>311</v>
      </c>
      <c r="D13" s="74">
        <v>757</v>
      </c>
      <c r="E13" s="74">
        <v>270</v>
      </c>
      <c r="F13" s="74">
        <v>192</v>
      </c>
      <c r="G13" s="74">
        <v>36</v>
      </c>
      <c r="H13" s="74">
        <v>2632</v>
      </c>
    </row>
    <row r="14" spans="1:8">
      <c r="A14" s="144" t="s">
        <v>167</v>
      </c>
      <c r="B14" s="80">
        <v>4026</v>
      </c>
      <c r="C14" s="74">
        <v>226</v>
      </c>
      <c r="D14" s="74">
        <v>753</v>
      </c>
      <c r="E14" s="74">
        <v>274</v>
      </c>
      <c r="F14" s="74">
        <v>341</v>
      </c>
      <c r="G14" s="74">
        <v>53</v>
      </c>
      <c r="H14" s="74">
        <v>2379</v>
      </c>
    </row>
    <row r="15" spans="1:8">
      <c r="A15" s="144" t="s">
        <v>168</v>
      </c>
      <c r="B15" s="80">
        <v>4456</v>
      </c>
      <c r="C15" s="74">
        <v>199</v>
      </c>
      <c r="D15" s="74">
        <v>912</v>
      </c>
      <c r="E15" s="74">
        <v>295</v>
      </c>
      <c r="F15" s="74">
        <v>249</v>
      </c>
      <c r="G15" s="74">
        <v>102</v>
      </c>
      <c r="H15" s="74">
        <v>2699</v>
      </c>
    </row>
    <row r="16" spans="1:8">
      <c r="A16" s="144" t="s">
        <v>169</v>
      </c>
      <c r="B16" s="80">
        <v>4505</v>
      </c>
      <c r="C16" s="74">
        <v>170</v>
      </c>
      <c r="D16" s="74">
        <v>885</v>
      </c>
      <c r="E16" s="74">
        <v>323</v>
      </c>
      <c r="F16" s="74">
        <v>276</v>
      </c>
      <c r="G16" s="74">
        <v>104</v>
      </c>
      <c r="H16" s="74">
        <v>2747</v>
      </c>
    </row>
    <row r="17" spans="1:8">
      <c r="A17" s="144" t="s">
        <v>170</v>
      </c>
      <c r="B17" s="80">
        <v>3283</v>
      </c>
      <c r="C17" s="74">
        <v>204</v>
      </c>
      <c r="D17" s="74">
        <v>532</v>
      </c>
      <c r="E17" s="74">
        <v>209</v>
      </c>
      <c r="F17" s="74">
        <v>191</v>
      </c>
      <c r="G17" s="74">
        <v>53</v>
      </c>
      <c r="H17" s="74">
        <v>2094</v>
      </c>
    </row>
    <row r="18" spans="1:8">
      <c r="A18" s="144"/>
      <c r="B18" s="80"/>
      <c r="C18" s="39"/>
      <c r="D18" s="39"/>
      <c r="E18" s="39"/>
      <c r="F18" s="39"/>
      <c r="G18" s="39"/>
      <c r="H18" s="39"/>
    </row>
    <row r="19" spans="1:8">
      <c r="A19" s="144" t="s">
        <v>171</v>
      </c>
      <c r="B19" s="80">
        <v>3884</v>
      </c>
      <c r="C19" s="74">
        <v>170</v>
      </c>
      <c r="D19" s="39">
        <v>713</v>
      </c>
      <c r="E19" s="74">
        <v>166</v>
      </c>
      <c r="F19" s="74">
        <v>186</v>
      </c>
      <c r="G19" s="74">
        <v>33</v>
      </c>
      <c r="H19" s="74">
        <v>2616</v>
      </c>
    </row>
    <row r="20" spans="1:8">
      <c r="A20" s="144" t="s">
        <v>172</v>
      </c>
      <c r="B20" s="80">
        <v>5035</v>
      </c>
      <c r="C20" s="74">
        <v>216</v>
      </c>
      <c r="D20" s="74">
        <v>782</v>
      </c>
      <c r="E20" s="74">
        <v>239</v>
      </c>
      <c r="F20" s="74">
        <v>323</v>
      </c>
      <c r="G20" s="74">
        <v>48</v>
      </c>
      <c r="H20" s="74">
        <v>3427</v>
      </c>
    </row>
    <row r="21" spans="1:8">
      <c r="A21" s="144" t="s">
        <v>173</v>
      </c>
      <c r="B21" s="80">
        <v>5317</v>
      </c>
      <c r="C21" s="74">
        <v>188</v>
      </c>
      <c r="D21" s="74">
        <v>810</v>
      </c>
      <c r="E21" s="74">
        <v>248</v>
      </c>
      <c r="F21" s="74">
        <v>383</v>
      </c>
      <c r="G21" s="74">
        <v>52</v>
      </c>
      <c r="H21" s="74">
        <v>3636</v>
      </c>
    </row>
    <row r="22" spans="1:8">
      <c r="A22" s="144" t="s">
        <v>174</v>
      </c>
      <c r="B22" s="80">
        <v>3782</v>
      </c>
      <c r="C22" s="74">
        <v>156</v>
      </c>
      <c r="D22" s="74">
        <v>842</v>
      </c>
      <c r="E22" s="74">
        <v>193</v>
      </c>
      <c r="F22" s="74">
        <v>195</v>
      </c>
      <c r="G22" s="74">
        <v>60</v>
      </c>
      <c r="H22" s="74">
        <v>2336</v>
      </c>
    </row>
    <row r="23" spans="1:8">
      <c r="A23" s="144" t="s">
        <v>175</v>
      </c>
      <c r="B23" s="80">
        <v>4024</v>
      </c>
      <c r="C23" s="74">
        <v>212</v>
      </c>
      <c r="D23" s="74">
        <v>887</v>
      </c>
      <c r="E23" s="74">
        <v>172</v>
      </c>
      <c r="F23" s="74">
        <v>188</v>
      </c>
      <c r="G23" s="74">
        <v>59</v>
      </c>
      <c r="H23" s="74">
        <v>2506</v>
      </c>
    </row>
    <row r="24" spans="1:8">
      <c r="A24" s="144"/>
      <c r="B24" s="80"/>
      <c r="C24" s="39"/>
      <c r="D24" s="74"/>
      <c r="E24" s="39"/>
      <c r="F24" s="39"/>
      <c r="G24" s="39"/>
      <c r="H24" s="39"/>
    </row>
    <row r="25" spans="1:8">
      <c r="A25" s="144" t="s">
        <v>176</v>
      </c>
      <c r="B25" s="80">
        <v>3743</v>
      </c>
      <c r="C25" s="74">
        <v>167</v>
      </c>
      <c r="D25" s="39">
        <v>738</v>
      </c>
      <c r="E25" s="74">
        <v>243</v>
      </c>
      <c r="F25" s="74">
        <v>189</v>
      </c>
      <c r="G25" s="74">
        <v>50</v>
      </c>
      <c r="H25" s="74">
        <v>2356</v>
      </c>
    </row>
    <row r="26" spans="1:8">
      <c r="A26" s="145" t="s">
        <v>177</v>
      </c>
      <c r="B26" s="79">
        <v>4479</v>
      </c>
      <c r="C26" s="67">
        <v>222</v>
      </c>
      <c r="D26" s="67">
        <v>894</v>
      </c>
      <c r="E26" s="67">
        <v>242</v>
      </c>
      <c r="F26" s="67">
        <v>125</v>
      </c>
      <c r="G26" s="67">
        <v>62</v>
      </c>
      <c r="H26" s="67">
        <v>2934</v>
      </c>
    </row>
    <row r="27" spans="1:8" ht="14.25" thickBot="1">
      <c r="A27" s="59"/>
      <c r="B27" s="237">
        <f>SUM(B13:B26)</f>
        <v>50732</v>
      </c>
      <c r="C27" s="237">
        <f t="shared" ref="C27:H27" si="0">SUM(C13:C26)</f>
        <v>2441</v>
      </c>
      <c r="D27" s="237">
        <f t="shared" si="0"/>
        <v>9505</v>
      </c>
      <c r="E27" s="237">
        <f t="shared" si="0"/>
        <v>2874</v>
      </c>
      <c r="F27" s="237">
        <f t="shared" si="0"/>
        <v>2838</v>
      </c>
      <c r="G27" s="237">
        <f t="shared" si="0"/>
        <v>712</v>
      </c>
      <c r="H27" s="237">
        <f t="shared" si="0"/>
        <v>32362</v>
      </c>
    </row>
    <row r="28" spans="1:8" ht="14.25" thickTop="1">
      <c r="A28" s="799" t="s">
        <v>553</v>
      </c>
      <c r="B28" s="801" t="s">
        <v>178</v>
      </c>
      <c r="C28" s="801"/>
      <c r="D28" s="797" t="s">
        <v>179</v>
      </c>
      <c r="E28" s="797"/>
      <c r="F28" s="797"/>
      <c r="G28" s="797" t="s">
        <v>180</v>
      </c>
      <c r="H28" s="798"/>
    </row>
    <row r="29" spans="1:8">
      <c r="A29" s="800"/>
      <c r="B29" s="207" t="s">
        <v>181</v>
      </c>
      <c r="C29" s="165" t="s">
        <v>182</v>
      </c>
      <c r="D29" s="165" t="s">
        <v>183</v>
      </c>
      <c r="E29" s="165" t="s">
        <v>184</v>
      </c>
      <c r="F29" s="165" t="s">
        <v>185</v>
      </c>
      <c r="G29" s="165" t="s">
        <v>186</v>
      </c>
      <c r="H29" s="166" t="s">
        <v>165</v>
      </c>
    </row>
    <row r="30" spans="1:8">
      <c r="A30" s="230" t="s">
        <v>663</v>
      </c>
      <c r="B30" s="38">
        <v>26246</v>
      </c>
      <c r="C30" s="39">
        <v>36929</v>
      </c>
      <c r="D30" s="39">
        <v>7212</v>
      </c>
      <c r="E30" s="39">
        <v>54175</v>
      </c>
      <c r="F30" s="39">
        <v>1788</v>
      </c>
      <c r="G30" s="39">
        <v>52964</v>
      </c>
      <c r="H30" s="39">
        <v>10211</v>
      </c>
    </row>
    <row r="31" spans="1:8">
      <c r="A31" s="230" t="s">
        <v>514</v>
      </c>
      <c r="B31" s="38">
        <v>0</v>
      </c>
      <c r="C31" s="39">
        <v>0</v>
      </c>
      <c r="D31" s="39">
        <v>7086</v>
      </c>
      <c r="E31" s="39">
        <v>52043</v>
      </c>
      <c r="F31" s="39">
        <v>1815</v>
      </c>
      <c r="G31" s="39">
        <v>52644</v>
      </c>
      <c r="H31" s="39">
        <v>8300</v>
      </c>
    </row>
    <row r="32" spans="1:8">
      <c r="A32" s="230" t="s">
        <v>521</v>
      </c>
      <c r="B32" s="39">
        <v>0</v>
      </c>
      <c r="C32" s="39">
        <v>0</v>
      </c>
      <c r="D32" s="39">
        <v>5853</v>
      </c>
      <c r="E32" s="39">
        <v>50148</v>
      </c>
      <c r="F32" s="39">
        <v>1179</v>
      </c>
      <c r="G32" s="39">
        <v>49755</v>
      </c>
      <c r="H32" s="39">
        <v>7425</v>
      </c>
    </row>
    <row r="33" spans="1:8">
      <c r="A33" s="230" t="s">
        <v>557</v>
      </c>
      <c r="B33" s="40">
        <v>0</v>
      </c>
      <c r="C33" s="40">
        <v>0</v>
      </c>
      <c r="D33" s="40">
        <v>3170</v>
      </c>
      <c r="E33" s="40">
        <v>26861</v>
      </c>
      <c r="F33" s="40">
        <v>115</v>
      </c>
      <c r="G33" s="40">
        <v>26602</v>
      </c>
      <c r="H33" s="40">
        <v>3544</v>
      </c>
    </row>
    <row r="34" spans="1:8">
      <c r="A34" s="230" t="s">
        <v>653</v>
      </c>
      <c r="B34" s="80">
        <v>0</v>
      </c>
      <c r="C34" s="74">
        <v>0</v>
      </c>
      <c r="D34" s="74">
        <v>5715</v>
      </c>
      <c r="E34" s="74">
        <v>40395</v>
      </c>
      <c r="F34" s="74">
        <v>464</v>
      </c>
      <c r="G34" s="74">
        <v>41281</v>
      </c>
      <c r="H34" s="74">
        <v>5293</v>
      </c>
    </row>
    <row r="35" spans="1:8">
      <c r="A35" s="230"/>
      <c r="B35" s="167"/>
      <c r="C35" s="167"/>
      <c r="D35" s="167"/>
      <c r="E35" s="167"/>
      <c r="F35" s="167"/>
      <c r="G35" s="167"/>
      <c r="H35" s="167"/>
    </row>
    <row r="36" spans="1:8" s="36" customFormat="1">
      <c r="A36" s="231" t="s">
        <v>654</v>
      </c>
      <c r="B36" s="76">
        <v>0</v>
      </c>
      <c r="C36" s="77">
        <v>0</v>
      </c>
      <c r="D36" s="77">
        <v>4972</v>
      </c>
      <c r="E36" s="77">
        <v>45110</v>
      </c>
      <c r="F36" s="77">
        <v>650</v>
      </c>
      <c r="G36" s="77">
        <v>44502</v>
      </c>
      <c r="H36" s="77">
        <v>6230</v>
      </c>
    </row>
    <row r="37" spans="1:8">
      <c r="A37" s="48"/>
      <c r="B37" s="38"/>
      <c r="C37" s="39"/>
      <c r="D37" s="39"/>
      <c r="E37" s="39"/>
      <c r="F37" s="39"/>
      <c r="G37" s="39"/>
      <c r="H37" s="39"/>
    </row>
    <row r="38" spans="1:8">
      <c r="A38" s="144" t="s">
        <v>166</v>
      </c>
      <c r="B38" s="80">
        <v>0</v>
      </c>
      <c r="C38" s="74">
        <v>0</v>
      </c>
      <c r="D38" s="74">
        <v>258</v>
      </c>
      <c r="E38" s="74">
        <v>3929</v>
      </c>
      <c r="F38" s="74">
        <v>11</v>
      </c>
      <c r="G38" s="74">
        <v>3637</v>
      </c>
      <c r="H38" s="74">
        <v>561</v>
      </c>
    </row>
    <row r="39" spans="1:8">
      <c r="A39" s="144" t="s">
        <v>167</v>
      </c>
      <c r="B39" s="80">
        <v>0</v>
      </c>
      <c r="C39" s="74">
        <v>0</v>
      </c>
      <c r="D39" s="74">
        <v>466</v>
      </c>
      <c r="E39" s="74">
        <v>3548</v>
      </c>
      <c r="F39" s="74">
        <v>12</v>
      </c>
      <c r="G39" s="74">
        <v>3527</v>
      </c>
      <c r="H39" s="74">
        <v>499</v>
      </c>
    </row>
    <row r="40" spans="1:8">
      <c r="A40" s="144" t="s">
        <v>168</v>
      </c>
      <c r="B40" s="80">
        <v>0</v>
      </c>
      <c r="C40" s="74">
        <v>0</v>
      </c>
      <c r="D40" s="74">
        <v>439</v>
      </c>
      <c r="E40" s="74">
        <v>3961</v>
      </c>
      <c r="F40" s="74">
        <v>56</v>
      </c>
      <c r="G40" s="74">
        <v>3956</v>
      </c>
      <c r="H40" s="74">
        <v>500</v>
      </c>
    </row>
    <row r="41" spans="1:8">
      <c r="A41" s="144" t="s">
        <v>169</v>
      </c>
      <c r="B41" s="80">
        <v>0</v>
      </c>
      <c r="C41" s="74">
        <v>0</v>
      </c>
      <c r="D41" s="74">
        <v>490</v>
      </c>
      <c r="E41" s="74">
        <v>3875</v>
      </c>
      <c r="F41" s="74">
        <v>140</v>
      </c>
      <c r="G41" s="74">
        <v>3901</v>
      </c>
      <c r="H41" s="74">
        <v>604</v>
      </c>
    </row>
    <row r="42" spans="1:8">
      <c r="A42" s="144" t="s">
        <v>170</v>
      </c>
      <c r="B42" s="80">
        <v>0</v>
      </c>
      <c r="C42" s="74">
        <v>0</v>
      </c>
      <c r="D42" s="74">
        <v>336</v>
      </c>
      <c r="E42" s="74">
        <v>2755</v>
      </c>
      <c r="F42" s="74">
        <v>192</v>
      </c>
      <c r="G42" s="74">
        <v>2936</v>
      </c>
      <c r="H42" s="74">
        <v>347</v>
      </c>
    </row>
    <row r="43" spans="1:8">
      <c r="A43" s="144"/>
      <c r="B43" s="80"/>
      <c r="C43" s="74"/>
      <c r="D43" s="39"/>
      <c r="E43" s="39"/>
      <c r="F43" s="39"/>
      <c r="G43" s="39"/>
      <c r="H43" s="39"/>
    </row>
    <row r="44" spans="1:8">
      <c r="A44" s="144" t="s">
        <v>171</v>
      </c>
      <c r="B44" s="80">
        <v>0</v>
      </c>
      <c r="C44" s="74">
        <v>0</v>
      </c>
      <c r="D44" s="74">
        <v>323</v>
      </c>
      <c r="E44" s="74">
        <v>3556</v>
      </c>
      <c r="F44" s="74">
        <v>5</v>
      </c>
      <c r="G44" s="74">
        <v>3391</v>
      </c>
      <c r="H44" s="74">
        <v>493</v>
      </c>
    </row>
    <row r="45" spans="1:8">
      <c r="A45" s="144" t="s">
        <v>172</v>
      </c>
      <c r="B45" s="80">
        <v>0</v>
      </c>
      <c r="C45" s="74">
        <v>0</v>
      </c>
      <c r="D45" s="74">
        <v>510</v>
      </c>
      <c r="E45" s="74">
        <v>4516</v>
      </c>
      <c r="F45" s="74">
        <v>9</v>
      </c>
      <c r="G45" s="74">
        <v>4500</v>
      </c>
      <c r="H45" s="74">
        <v>535</v>
      </c>
    </row>
    <row r="46" spans="1:8">
      <c r="A46" s="144" t="s">
        <v>173</v>
      </c>
      <c r="B46" s="80">
        <v>0</v>
      </c>
      <c r="C46" s="74">
        <v>0</v>
      </c>
      <c r="D46" s="74">
        <v>598</v>
      </c>
      <c r="E46" s="74">
        <v>4700</v>
      </c>
      <c r="F46" s="74">
        <v>19</v>
      </c>
      <c r="G46" s="74">
        <v>4652</v>
      </c>
      <c r="H46" s="74">
        <v>665</v>
      </c>
    </row>
    <row r="47" spans="1:8">
      <c r="A47" s="144" t="s">
        <v>174</v>
      </c>
      <c r="B47" s="80">
        <v>0</v>
      </c>
      <c r="C47" s="74">
        <v>0</v>
      </c>
      <c r="D47" s="74">
        <v>360</v>
      </c>
      <c r="E47" s="74">
        <v>3318</v>
      </c>
      <c r="F47" s="74">
        <v>104</v>
      </c>
      <c r="G47" s="74">
        <v>3252</v>
      </c>
      <c r="H47" s="74">
        <v>530</v>
      </c>
    </row>
    <row r="48" spans="1:8">
      <c r="A48" s="144" t="s">
        <v>175</v>
      </c>
      <c r="B48" s="80">
        <v>0</v>
      </c>
      <c r="C48" s="74">
        <v>0</v>
      </c>
      <c r="D48" s="74">
        <v>388</v>
      </c>
      <c r="E48" s="74">
        <v>3556</v>
      </c>
      <c r="F48" s="74">
        <v>80</v>
      </c>
      <c r="G48" s="74">
        <v>3468</v>
      </c>
      <c r="H48" s="74">
        <v>556</v>
      </c>
    </row>
    <row r="49" spans="1:8">
      <c r="A49" s="144"/>
      <c r="B49" s="80"/>
      <c r="C49" s="74"/>
      <c r="D49" s="39"/>
      <c r="E49" s="39"/>
      <c r="F49" s="39"/>
      <c r="G49" s="39"/>
      <c r="H49" s="39"/>
    </row>
    <row r="50" spans="1:8">
      <c r="A50" s="144" t="s">
        <v>176</v>
      </c>
      <c r="B50" s="80">
        <v>0</v>
      </c>
      <c r="C50" s="74">
        <v>0</v>
      </c>
      <c r="D50" s="74">
        <v>504</v>
      </c>
      <c r="E50" s="74">
        <v>3230</v>
      </c>
      <c r="F50" s="74">
        <v>9</v>
      </c>
      <c r="G50" s="74">
        <v>3332</v>
      </c>
      <c r="H50" s="74">
        <v>411</v>
      </c>
    </row>
    <row r="51" spans="1:8">
      <c r="A51" s="145" t="s">
        <v>177</v>
      </c>
      <c r="B51" s="79">
        <v>0</v>
      </c>
      <c r="C51" s="67">
        <v>0</v>
      </c>
      <c r="D51" s="67">
        <v>300</v>
      </c>
      <c r="E51" s="67">
        <v>4166</v>
      </c>
      <c r="F51" s="67">
        <v>13</v>
      </c>
      <c r="G51" s="67">
        <v>3950</v>
      </c>
      <c r="H51" s="67">
        <v>529</v>
      </c>
    </row>
    <row r="52" spans="1:8">
      <c r="A52" s="146" t="s">
        <v>460</v>
      </c>
      <c r="B52" s="59"/>
      <c r="C52" s="59"/>
      <c r="D52" s="59"/>
      <c r="E52" s="59"/>
      <c r="F52" s="59"/>
      <c r="G52" s="59"/>
      <c r="H52" s="59"/>
    </row>
    <row r="53" spans="1:8">
      <c r="A53" s="63" t="s">
        <v>296</v>
      </c>
      <c r="B53" s="59"/>
      <c r="C53" s="59"/>
      <c r="D53" s="59"/>
      <c r="E53" s="167"/>
      <c r="F53" s="59"/>
      <c r="G53" s="59"/>
      <c r="H53" s="59"/>
    </row>
  </sheetData>
  <mergeCells count="7">
    <mergeCell ref="A3:A4"/>
    <mergeCell ref="B3:B4"/>
    <mergeCell ref="C3:H3"/>
    <mergeCell ref="A28:A29"/>
    <mergeCell ref="B28:C28"/>
    <mergeCell ref="D28:F28"/>
    <mergeCell ref="G28:H28"/>
  </mergeCells>
  <phoneticPr fontId="6"/>
  <pageMargins left="0.59055118110236227" right="0.59055118110236227" top="0.78740157480314965" bottom="0.78740157480314965" header="0.51181102362204722" footer="0.51181102362204722"/>
  <pageSetup paperSize="9" firstPageNumber="20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zoomScaleSheetLayoutView="100" workbookViewId="0"/>
  </sheetViews>
  <sheetFormatPr defaultColWidth="9" defaultRowHeight="13.5"/>
  <cols>
    <col min="1" max="1" width="10.25" style="26" customWidth="1"/>
    <col min="2" max="3" width="3.875" style="59" customWidth="1"/>
    <col min="4" max="5" width="4" style="59" customWidth="1"/>
    <col min="6" max="19" width="3.875" style="59" customWidth="1"/>
    <col min="20" max="21" width="4.375" style="59" customWidth="1"/>
    <col min="22" max="22" width="3.875" style="59" customWidth="1"/>
    <col min="23" max="23" width="3.625" style="59" customWidth="1"/>
    <col min="24" max="25" width="4.5" style="59" customWidth="1"/>
    <col min="26" max="16384" width="9" style="26"/>
  </cols>
  <sheetData>
    <row r="1" spans="1:25">
      <c r="A1" s="173" t="s">
        <v>600</v>
      </c>
      <c r="B1" s="198"/>
      <c r="C1" s="198"/>
      <c r="D1" s="198"/>
      <c r="E1" s="198"/>
      <c r="F1" s="198"/>
      <c r="G1" s="198"/>
      <c r="H1" s="198"/>
      <c r="I1" s="198"/>
      <c r="J1" s="198"/>
      <c r="K1" s="198"/>
      <c r="L1" s="198"/>
      <c r="M1" s="198"/>
      <c r="N1" s="198"/>
      <c r="O1" s="198"/>
      <c r="P1" s="198"/>
      <c r="Q1" s="198"/>
      <c r="R1" s="198"/>
      <c r="S1" s="198"/>
      <c r="T1" s="198"/>
      <c r="U1" s="198"/>
      <c r="V1" s="198"/>
      <c r="W1" s="198"/>
      <c r="X1" s="198"/>
      <c r="Y1" s="198"/>
    </row>
    <row r="2" spans="1:25" ht="14.25" thickBot="1">
      <c r="A2" s="198"/>
      <c r="B2" s="198"/>
      <c r="C2" s="198"/>
      <c r="D2" s="198"/>
      <c r="E2" s="198"/>
      <c r="F2" s="198"/>
      <c r="G2" s="198"/>
      <c r="H2" s="198"/>
      <c r="I2" s="198"/>
      <c r="J2" s="198"/>
      <c r="K2" s="198"/>
      <c r="L2" s="198"/>
      <c r="M2" s="198"/>
      <c r="N2" s="198"/>
      <c r="O2" s="198"/>
      <c r="P2" s="198"/>
      <c r="Q2" s="198"/>
      <c r="R2" s="198"/>
      <c r="S2" s="198"/>
      <c r="T2" s="198"/>
      <c r="U2" s="198"/>
      <c r="V2" s="198"/>
      <c r="W2" s="198"/>
      <c r="X2" s="198"/>
      <c r="Y2" s="198"/>
    </row>
    <row r="3" spans="1:25" ht="14.25" thickTop="1">
      <c r="A3" s="854" t="s">
        <v>555</v>
      </c>
      <c r="B3" s="849" t="s">
        <v>242</v>
      </c>
      <c r="C3" s="850"/>
      <c r="D3" s="850"/>
      <c r="E3" s="850"/>
      <c r="F3" s="850"/>
      <c r="G3" s="808" t="s">
        <v>243</v>
      </c>
      <c r="H3" s="808"/>
      <c r="I3" s="808"/>
      <c r="J3" s="808"/>
      <c r="K3" s="808" t="s">
        <v>244</v>
      </c>
      <c r="L3" s="808"/>
      <c r="M3" s="808"/>
      <c r="N3" s="849"/>
      <c r="O3" s="808" t="s">
        <v>245</v>
      </c>
      <c r="P3" s="808"/>
      <c r="Q3" s="808"/>
      <c r="R3" s="849"/>
      <c r="S3" s="867" t="s">
        <v>249</v>
      </c>
      <c r="T3" s="867"/>
      <c r="U3" s="867"/>
      <c r="V3" s="868"/>
      <c r="W3" s="291"/>
      <c r="X3" s="291"/>
      <c r="Y3" s="198"/>
    </row>
    <row r="4" spans="1:25">
      <c r="A4" s="807"/>
      <c r="B4" s="817"/>
      <c r="C4" s="851"/>
      <c r="D4" s="851"/>
      <c r="E4" s="851"/>
      <c r="F4" s="851"/>
      <c r="G4" s="810"/>
      <c r="H4" s="810"/>
      <c r="I4" s="810"/>
      <c r="J4" s="810"/>
      <c r="K4" s="810"/>
      <c r="L4" s="810"/>
      <c r="M4" s="810"/>
      <c r="N4" s="817"/>
      <c r="O4" s="810"/>
      <c r="P4" s="810"/>
      <c r="Q4" s="810"/>
      <c r="R4" s="817"/>
      <c r="S4" s="862" t="s">
        <v>250</v>
      </c>
      <c r="T4" s="863"/>
      <c r="U4" s="863"/>
      <c r="V4" s="863"/>
      <c r="W4" s="291"/>
      <c r="X4" s="291"/>
      <c r="Y4" s="198"/>
    </row>
    <row r="5" spans="1:25">
      <c r="A5" s="800"/>
      <c r="B5" s="826" t="s">
        <v>246</v>
      </c>
      <c r="C5" s="844"/>
      <c r="D5" s="861" t="s">
        <v>247</v>
      </c>
      <c r="E5" s="861"/>
      <c r="F5" s="861"/>
      <c r="G5" s="825" t="s">
        <v>246</v>
      </c>
      <c r="H5" s="825"/>
      <c r="I5" s="825" t="s">
        <v>248</v>
      </c>
      <c r="J5" s="825"/>
      <c r="K5" s="825" t="s">
        <v>246</v>
      </c>
      <c r="L5" s="825"/>
      <c r="M5" s="825" t="s">
        <v>248</v>
      </c>
      <c r="N5" s="825"/>
      <c r="O5" s="825" t="s">
        <v>246</v>
      </c>
      <c r="P5" s="825"/>
      <c r="Q5" s="825" t="s">
        <v>248</v>
      </c>
      <c r="R5" s="826"/>
      <c r="S5" s="825" t="s">
        <v>246</v>
      </c>
      <c r="T5" s="825"/>
      <c r="U5" s="825" t="s">
        <v>248</v>
      </c>
      <c r="V5" s="826"/>
      <c r="W5" s="291"/>
      <c r="X5" s="291"/>
      <c r="Y5" s="198"/>
    </row>
    <row r="6" spans="1:25">
      <c r="A6" s="230" t="s">
        <v>463</v>
      </c>
      <c r="B6" s="721">
        <v>24541</v>
      </c>
      <c r="C6" s="722"/>
      <c r="D6" s="856">
        <v>866022</v>
      </c>
      <c r="E6" s="856"/>
      <c r="F6" s="856"/>
      <c r="G6" s="722">
        <v>7478</v>
      </c>
      <c r="H6" s="722"/>
      <c r="I6" s="722">
        <v>63886</v>
      </c>
      <c r="J6" s="722"/>
      <c r="K6" s="722">
        <v>3471</v>
      </c>
      <c r="L6" s="722"/>
      <c r="M6" s="722">
        <v>71236</v>
      </c>
      <c r="N6" s="722"/>
      <c r="O6" s="722">
        <v>236</v>
      </c>
      <c r="P6" s="722"/>
      <c r="Q6" s="722">
        <v>2598</v>
      </c>
      <c r="R6" s="722"/>
      <c r="S6" s="722">
        <v>815</v>
      </c>
      <c r="T6" s="722"/>
      <c r="U6" s="722">
        <v>17092</v>
      </c>
      <c r="V6" s="722"/>
      <c r="W6" s="198"/>
      <c r="X6" s="198"/>
      <c r="Y6" s="198"/>
    </row>
    <row r="7" spans="1:25">
      <c r="A7" s="230" t="s">
        <v>514</v>
      </c>
      <c r="B7" s="721">
        <v>26596</v>
      </c>
      <c r="C7" s="722"/>
      <c r="D7" s="856">
        <v>886884</v>
      </c>
      <c r="E7" s="856"/>
      <c r="F7" s="856"/>
      <c r="G7" s="722">
        <v>7439</v>
      </c>
      <c r="H7" s="722"/>
      <c r="I7" s="722">
        <v>65105</v>
      </c>
      <c r="J7" s="722"/>
      <c r="K7" s="722">
        <v>3324</v>
      </c>
      <c r="L7" s="722"/>
      <c r="M7" s="722">
        <v>60843</v>
      </c>
      <c r="N7" s="722"/>
      <c r="O7" s="722">
        <v>264</v>
      </c>
      <c r="P7" s="722"/>
      <c r="Q7" s="722">
        <v>2939</v>
      </c>
      <c r="R7" s="722"/>
      <c r="S7" s="722">
        <v>1010</v>
      </c>
      <c r="T7" s="722"/>
      <c r="U7" s="722">
        <v>17491</v>
      </c>
      <c r="V7" s="722"/>
      <c r="W7" s="198"/>
      <c r="X7" s="198"/>
      <c r="Y7" s="198"/>
    </row>
    <row r="8" spans="1:25">
      <c r="A8" s="230" t="s">
        <v>521</v>
      </c>
      <c r="B8" s="721">
        <v>19163</v>
      </c>
      <c r="C8" s="722"/>
      <c r="D8" s="853">
        <v>541245</v>
      </c>
      <c r="E8" s="853"/>
      <c r="F8" s="853"/>
      <c r="G8" s="722">
        <v>5844</v>
      </c>
      <c r="H8" s="722"/>
      <c r="I8" s="722">
        <v>38062</v>
      </c>
      <c r="J8" s="722"/>
      <c r="K8" s="722">
        <v>2066</v>
      </c>
      <c r="L8" s="722"/>
      <c r="M8" s="722">
        <v>20496</v>
      </c>
      <c r="N8" s="722"/>
      <c r="O8" s="722">
        <v>232</v>
      </c>
      <c r="P8" s="722"/>
      <c r="Q8" s="722">
        <v>2575</v>
      </c>
      <c r="R8" s="722"/>
      <c r="S8" s="722">
        <v>739</v>
      </c>
      <c r="T8" s="722"/>
      <c r="U8" s="722">
        <v>15480</v>
      </c>
      <c r="V8" s="722"/>
      <c r="W8" s="198"/>
      <c r="X8" s="198"/>
      <c r="Y8" s="198"/>
    </row>
    <row r="9" spans="1:25">
      <c r="A9" s="230" t="s">
        <v>557</v>
      </c>
      <c r="B9" s="721">
        <v>18701</v>
      </c>
      <c r="C9" s="722"/>
      <c r="D9" s="853">
        <v>378923</v>
      </c>
      <c r="E9" s="853"/>
      <c r="F9" s="853"/>
      <c r="G9" s="722">
        <v>6065</v>
      </c>
      <c r="H9" s="722"/>
      <c r="I9" s="722">
        <v>34962</v>
      </c>
      <c r="J9" s="722"/>
      <c r="K9" s="722">
        <v>2880</v>
      </c>
      <c r="L9" s="722"/>
      <c r="M9" s="722">
        <v>22650</v>
      </c>
      <c r="N9" s="722"/>
      <c r="O9" s="722">
        <v>204</v>
      </c>
      <c r="P9" s="722"/>
      <c r="Q9" s="722">
        <v>2306</v>
      </c>
      <c r="R9" s="722"/>
      <c r="S9" s="722">
        <v>449</v>
      </c>
      <c r="T9" s="722"/>
      <c r="U9" s="722">
        <v>8468</v>
      </c>
      <c r="V9" s="722"/>
      <c r="W9" s="198"/>
      <c r="X9" s="198"/>
      <c r="Y9" s="198"/>
    </row>
    <row r="10" spans="1:25" s="57" customFormat="1">
      <c r="A10" s="230" t="s">
        <v>653</v>
      </c>
      <c r="B10" s="721">
        <v>23173</v>
      </c>
      <c r="C10" s="722">
        <v>23173</v>
      </c>
      <c r="D10" s="853">
        <v>500121</v>
      </c>
      <c r="E10" s="853">
        <v>500121</v>
      </c>
      <c r="F10" s="853">
        <v>500121</v>
      </c>
      <c r="G10" s="722">
        <v>7991</v>
      </c>
      <c r="H10" s="722"/>
      <c r="I10" s="722">
        <v>40230</v>
      </c>
      <c r="J10" s="722"/>
      <c r="K10" s="722">
        <v>3117</v>
      </c>
      <c r="L10" s="722"/>
      <c r="M10" s="722">
        <v>25391</v>
      </c>
      <c r="N10" s="722"/>
      <c r="O10" s="722">
        <v>271</v>
      </c>
      <c r="P10" s="722"/>
      <c r="Q10" s="722">
        <v>2761</v>
      </c>
      <c r="R10" s="722"/>
      <c r="S10" s="722">
        <v>980</v>
      </c>
      <c r="T10" s="722"/>
      <c r="U10" s="722">
        <v>12295</v>
      </c>
      <c r="V10" s="722"/>
      <c r="W10" s="198"/>
      <c r="X10" s="198"/>
      <c r="Y10" s="198"/>
    </row>
    <row r="11" spans="1:25">
      <c r="A11" s="158"/>
      <c r="B11" s="38"/>
      <c r="C11" s="39"/>
      <c r="D11" s="292"/>
      <c r="E11" s="292"/>
      <c r="F11" s="292"/>
      <c r="G11" s="39"/>
      <c r="H11" s="39"/>
      <c r="I11" s="39"/>
      <c r="J11" s="39"/>
      <c r="K11" s="39"/>
      <c r="L11" s="39"/>
      <c r="M11" s="39"/>
      <c r="N11" s="39"/>
      <c r="O11" s="39"/>
      <c r="P11" s="39"/>
      <c r="Q11" s="39"/>
      <c r="R11" s="39"/>
      <c r="S11" s="649"/>
      <c r="T11" s="649"/>
      <c r="U11" s="649"/>
      <c r="V11" s="649"/>
      <c r="W11" s="198"/>
      <c r="X11" s="198"/>
      <c r="Y11" s="198"/>
    </row>
    <row r="12" spans="1:25" s="53" customFormat="1">
      <c r="A12" s="354" t="s">
        <v>664</v>
      </c>
      <c r="B12" s="858">
        <f>G12+K12+O12+S12+B38+F38+J38+N38+R38+V38</f>
        <v>23134</v>
      </c>
      <c r="C12" s="837"/>
      <c r="D12" s="859">
        <f>I12+M12+Q12+U12+D38+H38+L38+P38+T38+X38</f>
        <v>556706</v>
      </c>
      <c r="E12" s="859"/>
      <c r="F12" s="859"/>
      <c r="G12" s="837">
        <v>7829</v>
      </c>
      <c r="H12" s="837"/>
      <c r="I12" s="837">
        <v>38499</v>
      </c>
      <c r="J12" s="837"/>
      <c r="K12" s="837">
        <v>2554</v>
      </c>
      <c r="L12" s="837"/>
      <c r="M12" s="837">
        <v>19863</v>
      </c>
      <c r="N12" s="837"/>
      <c r="O12" s="837">
        <v>231</v>
      </c>
      <c r="P12" s="837"/>
      <c r="Q12" s="837">
        <v>4439</v>
      </c>
      <c r="R12" s="837"/>
      <c r="S12" s="837">
        <v>880</v>
      </c>
      <c r="T12" s="837"/>
      <c r="U12" s="837">
        <v>14071</v>
      </c>
      <c r="V12" s="837"/>
      <c r="W12" s="293"/>
      <c r="X12" s="293"/>
      <c r="Y12" s="293"/>
    </row>
    <row r="13" spans="1:25">
      <c r="A13" s="144"/>
      <c r="B13" s="858"/>
      <c r="C13" s="837"/>
      <c r="D13" s="860"/>
      <c r="E13" s="860"/>
      <c r="F13" s="860"/>
      <c r="G13" s="857"/>
      <c r="H13" s="857"/>
      <c r="I13" s="857"/>
      <c r="J13" s="857"/>
      <c r="K13" s="857"/>
      <c r="L13" s="857"/>
      <c r="M13" s="857"/>
      <c r="N13" s="857"/>
      <c r="O13" s="857"/>
      <c r="P13" s="857"/>
      <c r="Q13" s="857"/>
      <c r="R13" s="857"/>
      <c r="S13" s="857"/>
      <c r="T13" s="857"/>
      <c r="U13" s="857"/>
      <c r="V13" s="857"/>
      <c r="W13" s="198"/>
      <c r="X13" s="198"/>
      <c r="Y13" s="198"/>
    </row>
    <row r="14" spans="1:25">
      <c r="A14" s="144" t="s">
        <v>166</v>
      </c>
      <c r="B14" s="721">
        <f t="shared" ref="B14:B27" si="0">G14+K14+O14+S14+B40+F40+J40+N40+R40+V40</f>
        <v>2015</v>
      </c>
      <c r="C14" s="722"/>
      <c r="D14" s="853">
        <f t="shared" ref="D14:D26" si="1">I14+M14+Q14+U14+D40+H40+L40+P40+T40+X40</f>
        <v>45059</v>
      </c>
      <c r="E14" s="853"/>
      <c r="F14" s="853"/>
      <c r="G14" s="649">
        <v>614</v>
      </c>
      <c r="H14" s="649"/>
      <c r="I14" s="649">
        <v>3090</v>
      </c>
      <c r="J14" s="649"/>
      <c r="K14" s="649">
        <v>222</v>
      </c>
      <c r="L14" s="649"/>
      <c r="M14" s="649">
        <v>1756</v>
      </c>
      <c r="N14" s="649"/>
      <c r="O14" s="649">
        <v>16</v>
      </c>
      <c r="P14" s="649"/>
      <c r="Q14" s="649">
        <v>110</v>
      </c>
      <c r="R14" s="649"/>
      <c r="S14" s="649">
        <v>87</v>
      </c>
      <c r="T14" s="649"/>
      <c r="U14" s="649">
        <v>1091</v>
      </c>
      <c r="V14" s="649"/>
      <c r="W14" s="198"/>
      <c r="X14" s="198"/>
      <c r="Y14" s="198"/>
    </row>
    <row r="15" spans="1:25">
      <c r="A15" s="144" t="s">
        <v>167</v>
      </c>
      <c r="B15" s="721">
        <f t="shared" si="0"/>
        <v>2065</v>
      </c>
      <c r="C15" s="722"/>
      <c r="D15" s="853">
        <f t="shared" si="1"/>
        <v>51114</v>
      </c>
      <c r="E15" s="853"/>
      <c r="F15" s="853"/>
      <c r="G15" s="649">
        <v>690</v>
      </c>
      <c r="H15" s="649"/>
      <c r="I15" s="649">
        <v>3570</v>
      </c>
      <c r="J15" s="649"/>
      <c r="K15" s="649">
        <v>255</v>
      </c>
      <c r="L15" s="649"/>
      <c r="M15" s="649">
        <v>1932</v>
      </c>
      <c r="N15" s="649"/>
      <c r="O15" s="649">
        <v>24</v>
      </c>
      <c r="P15" s="649"/>
      <c r="Q15" s="649">
        <v>173</v>
      </c>
      <c r="R15" s="649"/>
      <c r="S15" s="649">
        <v>90</v>
      </c>
      <c r="T15" s="649"/>
      <c r="U15" s="649">
        <v>1454</v>
      </c>
      <c r="V15" s="649"/>
      <c r="W15" s="198"/>
      <c r="X15" s="198"/>
      <c r="Y15" s="198"/>
    </row>
    <row r="16" spans="1:25">
      <c r="A16" s="144" t="s">
        <v>168</v>
      </c>
      <c r="B16" s="721">
        <f t="shared" si="0"/>
        <v>2159</v>
      </c>
      <c r="C16" s="722"/>
      <c r="D16" s="853">
        <f t="shared" si="1"/>
        <v>50930</v>
      </c>
      <c r="E16" s="853"/>
      <c r="F16" s="853"/>
      <c r="G16" s="649">
        <v>716</v>
      </c>
      <c r="H16" s="649"/>
      <c r="I16" s="649">
        <v>3828</v>
      </c>
      <c r="J16" s="649"/>
      <c r="K16" s="649">
        <v>206</v>
      </c>
      <c r="L16" s="649"/>
      <c r="M16" s="649">
        <v>1724</v>
      </c>
      <c r="N16" s="649"/>
      <c r="O16" s="649">
        <v>25</v>
      </c>
      <c r="P16" s="649"/>
      <c r="Q16" s="649">
        <v>215</v>
      </c>
      <c r="R16" s="649"/>
      <c r="S16" s="649">
        <v>116</v>
      </c>
      <c r="T16" s="649"/>
      <c r="U16" s="649">
        <v>1789</v>
      </c>
      <c r="V16" s="649"/>
      <c r="W16" s="198"/>
      <c r="X16" s="198"/>
      <c r="Y16" s="198"/>
    </row>
    <row r="17" spans="1:25">
      <c r="A17" s="144" t="s">
        <v>169</v>
      </c>
      <c r="B17" s="721">
        <f t="shared" si="0"/>
        <v>1955</v>
      </c>
      <c r="C17" s="722"/>
      <c r="D17" s="853">
        <f t="shared" si="1"/>
        <v>48865</v>
      </c>
      <c r="E17" s="853"/>
      <c r="F17" s="853"/>
      <c r="G17" s="649">
        <v>704</v>
      </c>
      <c r="H17" s="649"/>
      <c r="I17" s="649">
        <v>3428</v>
      </c>
      <c r="J17" s="649"/>
      <c r="K17" s="649">
        <v>194</v>
      </c>
      <c r="L17" s="649"/>
      <c r="M17" s="649">
        <v>2034</v>
      </c>
      <c r="N17" s="649"/>
      <c r="O17" s="649">
        <v>26</v>
      </c>
      <c r="P17" s="649"/>
      <c r="Q17" s="649">
        <v>187</v>
      </c>
      <c r="R17" s="649"/>
      <c r="S17" s="649">
        <v>116</v>
      </c>
      <c r="T17" s="649"/>
      <c r="U17" s="649">
        <v>1356</v>
      </c>
      <c r="V17" s="649"/>
      <c r="W17" s="198"/>
      <c r="X17" s="198"/>
      <c r="Y17" s="198"/>
    </row>
    <row r="18" spans="1:25">
      <c r="A18" s="144" t="s">
        <v>170</v>
      </c>
      <c r="B18" s="721">
        <f t="shared" si="0"/>
        <v>2175</v>
      </c>
      <c r="C18" s="722"/>
      <c r="D18" s="853">
        <f t="shared" si="1"/>
        <v>52606</v>
      </c>
      <c r="E18" s="853"/>
      <c r="F18" s="853"/>
      <c r="G18" s="649">
        <v>591</v>
      </c>
      <c r="H18" s="649"/>
      <c r="I18" s="649">
        <v>2874</v>
      </c>
      <c r="J18" s="649"/>
      <c r="K18" s="649">
        <v>162</v>
      </c>
      <c r="L18" s="649"/>
      <c r="M18" s="649">
        <v>1661</v>
      </c>
      <c r="N18" s="649"/>
      <c r="O18" s="649">
        <v>24</v>
      </c>
      <c r="P18" s="649"/>
      <c r="Q18" s="649">
        <v>170</v>
      </c>
      <c r="R18" s="649"/>
      <c r="S18" s="649">
        <v>85</v>
      </c>
      <c r="T18" s="649"/>
      <c r="U18" s="649">
        <v>1104</v>
      </c>
      <c r="V18" s="649"/>
      <c r="W18" s="198"/>
      <c r="X18" s="198"/>
      <c r="Y18" s="198"/>
    </row>
    <row r="19" spans="1:25">
      <c r="A19" s="144"/>
      <c r="B19" s="721"/>
      <c r="C19" s="722"/>
      <c r="D19" s="853"/>
      <c r="E19" s="853"/>
      <c r="F19" s="853"/>
      <c r="G19" s="649"/>
      <c r="H19" s="649"/>
      <c r="I19" s="649"/>
      <c r="J19" s="649"/>
      <c r="K19" s="649"/>
      <c r="L19" s="649"/>
      <c r="M19" s="649"/>
      <c r="N19" s="649"/>
      <c r="O19" s="649"/>
      <c r="P19" s="649"/>
      <c r="Q19" s="649"/>
      <c r="R19" s="649"/>
      <c r="S19" s="649"/>
      <c r="T19" s="649"/>
      <c r="U19" s="649"/>
      <c r="V19" s="649"/>
      <c r="W19" s="198"/>
      <c r="X19" s="198"/>
      <c r="Y19" s="198"/>
    </row>
    <row r="20" spans="1:25">
      <c r="A20" s="144" t="s">
        <v>171</v>
      </c>
      <c r="B20" s="721">
        <f t="shared" si="0"/>
        <v>1801</v>
      </c>
      <c r="C20" s="722"/>
      <c r="D20" s="853">
        <f t="shared" si="1"/>
        <v>44733</v>
      </c>
      <c r="E20" s="853"/>
      <c r="F20" s="853"/>
      <c r="G20" s="649">
        <v>640</v>
      </c>
      <c r="H20" s="649"/>
      <c r="I20" s="649">
        <v>3212</v>
      </c>
      <c r="J20" s="649"/>
      <c r="K20" s="649">
        <v>169</v>
      </c>
      <c r="L20" s="649"/>
      <c r="M20" s="649">
        <v>1473</v>
      </c>
      <c r="N20" s="649"/>
      <c r="O20" s="649">
        <v>19</v>
      </c>
      <c r="P20" s="649"/>
      <c r="Q20" s="649">
        <v>188</v>
      </c>
      <c r="R20" s="649"/>
      <c r="S20" s="649">
        <v>109</v>
      </c>
      <c r="T20" s="649"/>
      <c r="U20" s="649">
        <v>1785</v>
      </c>
      <c r="V20" s="649"/>
      <c r="W20" s="198"/>
      <c r="X20" s="198"/>
      <c r="Y20" s="198"/>
    </row>
    <row r="21" spans="1:25">
      <c r="A21" s="144" t="s">
        <v>172</v>
      </c>
      <c r="B21" s="721">
        <f t="shared" si="0"/>
        <v>2029</v>
      </c>
      <c r="C21" s="722"/>
      <c r="D21" s="853">
        <f t="shared" si="1"/>
        <v>50261</v>
      </c>
      <c r="E21" s="853"/>
      <c r="F21" s="853"/>
      <c r="G21" s="649">
        <v>668</v>
      </c>
      <c r="H21" s="649"/>
      <c r="I21" s="649">
        <v>2885</v>
      </c>
      <c r="J21" s="649"/>
      <c r="K21" s="649">
        <v>279</v>
      </c>
      <c r="L21" s="649"/>
      <c r="M21" s="649">
        <v>2191</v>
      </c>
      <c r="N21" s="649"/>
      <c r="O21" s="649">
        <v>28</v>
      </c>
      <c r="P21" s="649"/>
      <c r="Q21" s="649">
        <v>409</v>
      </c>
      <c r="R21" s="649"/>
      <c r="S21" s="649">
        <v>108</v>
      </c>
      <c r="T21" s="649"/>
      <c r="U21" s="649">
        <v>1823</v>
      </c>
      <c r="V21" s="649"/>
      <c r="W21" s="198"/>
      <c r="X21" s="198"/>
      <c r="Y21" s="198"/>
    </row>
    <row r="22" spans="1:25">
      <c r="A22" s="144" t="s">
        <v>173</v>
      </c>
      <c r="B22" s="721">
        <f t="shared" si="0"/>
        <v>1843</v>
      </c>
      <c r="C22" s="722"/>
      <c r="D22" s="853">
        <f t="shared" si="1"/>
        <v>44728</v>
      </c>
      <c r="E22" s="853"/>
      <c r="F22" s="853"/>
      <c r="G22" s="649">
        <v>646</v>
      </c>
      <c r="H22" s="649"/>
      <c r="I22" s="649">
        <v>3072</v>
      </c>
      <c r="J22" s="649"/>
      <c r="K22" s="649">
        <v>190</v>
      </c>
      <c r="L22" s="649"/>
      <c r="M22" s="649">
        <v>1403</v>
      </c>
      <c r="N22" s="649"/>
      <c r="O22" s="649">
        <v>24</v>
      </c>
      <c r="P22" s="649"/>
      <c r="Q22" s="649">
        <v>329</v>
      </c>
      <c r="R22" s="649"/>
      <c r="S22" s="649">
        <v>98</v>
      </c>
      <c r="T22" s="649"/>
      <c r="U22" s="649">
        <v>2153</v>
      </c>
      <c r="V22" s="649"/>
      <c r="W22" s="198"/>
      <c r="X22" s="198"/>
      <c r="Y22" s="198"/>
    </row>
    <row r="23" spans="1:25">
      <c r="A23" s="144" t="s">
        <v>174</v>
      </c>
      <c r="B23" s="721">
        <f t="shared" si="0"/>
        <v>1671</v>
      </c>
      <c r="C23" s="722"/>
      <c r="D23" s="853">
        <f t="shared" si="1"/>
        <v>41634</v>
      </c>
      <c r="E23" s="853"/>
      <c r="F23" s="853"/>
      <c r="G23" s="649">
        <v>601</v>
      </c>
      <c r="H23" s="649"/>
      <c r="I23" s="649">
        <v>2922</v>
      </c>
      <c r="J23" s="649"/>
      <c r="K23" s="649">
        <v>214</v>
      </c>
      <c r="L23" s="649"/>
      <c r="M23" s="649">
        <v>1420</v>
      </c>
      <c r="N23" s="649"/>
      <c r="O23" s="649">
        <v>13</v>
      </c>
      <c r="P23" s="649"/>
      <c r="Q23" s="649">
        <v>2322</v>
      </c>
      <c r="R23" s="649"/>
      <c r="S23" s="649">
        <v>32</v>
      </c>
      <c r="T23" s="649"/>
      <c r="U23" s="649">
        <v>743</v>
      </c>
      <c r="V23" s="649"/>
      <c r="W23" s="198"/>
      <c r="X23" s="198"/>
      <c r="Y23" s="198"/>
    </row>
    <row r="24" spans="1:25">
      <c r="A24" s="144" t="s">
        <v>175</v>
      </c>
      <c r="B24" s="721">
        <f t="shared" si="0"/>
        <v>1760</v>
      </c>
      <c r="C24" s="722"/>
      <c r="D24" s="853">
        <f t="shared" si="1"/>
        <v>37631</v>
      </c>
      <c r="E24" s="853"/>
      <c r="F24" s="853"/>
      <c r="G24" s="649">
        <v>649</v>
      </c>
      <c r="H24" s="649"/>
      <c r="I24" s="649">
        <v>2908</v>
      </c>
      <c r="J24" s="649"/>
      <c r="K24" s="649">
        <v>243</v>
      </c>
      <c r="L24" s="649"/>
      <c r="M24" s="649">
        <v>1543</v>
      </c>
      <c r="N24" s="649"/>
      <c r="O24" s="649">
        <v>9</v>
      </c>
      <c r="P24" s="649"/>
      <c r="Q24" s="649">
        <v>84</v>
      </c>
      <c r="R24" s="649"/>
      <c r="S24" s="649">
        <v>0</v>
      </c>
      <c r="T24" s="649"/>
      <c r="U24" s="649">
        <v>0</v>
      </c>
      <c r="V24" s="649"/>
      <c r="W24" s="198"/>
      <c r="X24" s="198"/>
      <c r="Y24" s="198"/>
    </row>
    <row r="25" spans="1:25">
      <c r="A25" s="144"/>
      <c r="B25" s="721"/>
      <c r="C25" s="722"/>
      <c r="D25" s="853"/>
      <c r="E25" s="853"/>
      <c r="F25" s="853"/>
      <c r="G25" s="649"/>
      <c r="H25" s="649"/>
      <c r="I25" s="649"/>
      <c r="J25" s="649"/>
      <c r="K25" s="649"/>
      <c r="L25" s="649"/>
      <c r="M25" s="649"/>
      <c r="N25" s="649"/>
      <c r="O25" s="649"/>
      <c r="P25" s="649"/>
      <c r="Q25" s="649"/>
      <c r="R25" s="649"/>
      <c r="S25" s="649"/>
      <c r="T25" s="649"/>
      <c r="U25" s="649"/>
      <c r="V25" s="649"/>
      <c r="W25" s="198"/>
      <c r="X25" s="198"/>
      <c r="Y25" s="198"/>
    </row>
    <row r="26" spans="1:25">
      <c r="A26" s="144" t="s">
        <v>176</v>
      </c>
      <c r="B26" s="721">
        <f t="shared" si="0"/>
        <v>1832</v>
      </c>
      <c r="C26" s="722"/>
      <c r="D26" s="853">
        <f t="shared" si="1"/>
        <v>43247</v>
      </c>
      <c r="E26" s="853"/>
      <c r="F26" s="853"/>
      <c r="G26" s="649">
        <v>655</v>
      </c>
      <c r="H26" s="649"/>
      <c r="I26" s="649">
        <v>3356</v>
      </c>
      <c r="J26" s="649"/>
      <c r="K26" s="649">
        <v>243</v>
      </c>
      <c r="L26" s="649"/>
      <c r="M26" s="649">
        <v>1431</v>
      </c>
      <c r="N26" s="649"/>
      <c r="O26" s="649">
        <v>13</v>
      </c>
      <c r="P26" s="649"/>
      <c r="Q26" s="649">
        <v>144</v>
      </c>
      <c r="R26" s="649"/>
      <c r="S26" s="649">
        <v>0</v>
      </c>
      <c r="T26" s="649"/>
      <c r="U26" s="649">
        <v>0</v>
      </c>
      <c r="V26" s="649"/>
      <c r="W26" s="198"/>
      <c r="X26" s="198"/>
      <c r="Y26" s="198"/>
    </row>
    <row r="27" spans="1:25">
      <c r="A27" s="145" t="s">
        <v>177</v>
      </c>
      <c r="B27" s="724">
        <f t="shared" si="0"/>
        <v>1829</v>
      </c>
      <c r="C27" s="725"/>
      <c r="D27" s="855">
        <f>I27+M27+Q27+U27+D53+H53+L53+P53+T53+X53</f>
        <v>45898</v>
      </c>
      <c r="E27" s="855"/>
      <c r="F27" s="855"/>
      <c r="G27" s="684">
        <v>655</v>
      </c>
      <c r="H27" s="684"/>
      <c r="I27" s="684">
        <v>3354</v>
      </c>
      <c r="J27" s="684"/>
      <c r="K27" s="684">
        <v>177</v>
      </c>
      <c r="L27" s="684"/>
      <c r="M27" s="684">
        <v>1295</v>
      </c>
      <c r="N27" s="684"/>
      <c r="O27" s="684">
        <v>10</v>
      </c>
      <c r="P27" s="684"/>
      <c r="Q27" s="684">
        <v>108</v>
      </c>
      <c r="R27" s="684"/>
      <c r="S27" s="684">
        <v>39</v>
      </c>
      <c r="T27" s="684"/>
      <c r="U27" s="684">
        <v>773</v>
      </c>
      <c r="V27" s="684"/>
      <c r="W27" s="198"/>
      <c r="X27" s="198"/>
      <c r="Y27" s="198"/>
    </row>
    <row r="28" spans="1:25" ht="14.25" thickBot="1">
      <c r="A28" s="198"/>
      <c r="B28" s="198"/>
      <c r="C28" s="198"/>
      <c r="D28" s="198"/>
      <c r="E28" s="198"/>
      <c r="F28" s="198"/>
      <c r="G28" s="198"/>
      <c r="H28" s="198"/>
      <c r="I28" s="198"/>
      <c r="J28" s="198"/>
      <c r="K28" s="198"/>
      <c r="L28" s="198"/>
      <c r="M28" s="198"/>
      <c r="N28" s="198"/>
      <c r="O28" s="198"/>
      <c r="P28" s="198"/>
      <c r="Q28" s="198"/>
      <c r="R28" s="204"/>
      <c r="S28" s="204"/>
      <c r="T28" s="204"/>
      <c r="U28" s="204"/>
      <c r="V28" s="198"/>
      <c r="W28" s="198"/>
      <c r="X28" s="198"/>
      <c r="Y28" s="198"/>
    </row>
    <row r="29" spans="1:25" ht="16.899999999999999" customHeight="1" thickTop="1">
      <c r="A29" s="854" t="s">
        <v>555</v>
      </c>
      <c r="B29" s="849" t="s">
        <v>278</v>
      </c>
      <c r="C29" s="850"/>
      <c r="D29" s="850"/>
      <c r="E29" s="799"/>
      <c r="F29" s="849" t="s">
        <v>264</v>
      </c>
      <c r="G29" s="850"/>
      <c r="H29" s="850"/>
      <c r="I29" s="799"/>
      <c r="J29" s="849" t="s">
        <v>265</v>
      </c>
      <c r="K29" s="850"/>
      <c r="L29" s="850"/>
      <c r="M29" s="799"/>
      <c r="N29" s="845" t="s">
        <v>533</v>
      </c>
      <c r="O29" s="846"/>
      <c r="P29" s="846"/>
      <c r="Q29" s="846"/>
      <c r="R29" s="829" t="s">
        <v>266</v>
      </c>
      <c r="S29" s="829"/>
      <c r="T29" s="829"/>
      <c r="U29" s="824"/>
      <c r="V29" s="839" t="s">
        <v>406</v>
      </c>
      <c r="W29" s="840"/>
      <c r="X29" s="840"/>
      <c r="Y29" s="840"/>
    </row>
    <row r="30" spans="1:25" ht="24.6" customHeight="1">
      <c r="A30" s="807"/>
      <c r="B30" s="817"/>
      <c r="C30" s="851"/>
      <c r="D30" s="851"/>
      <c r="E30" s="800"/>
      <c r="F30" s="817"/>
      <c r="G30" s="851"/>
      <c r="H30" s="851"/>
      <c r="I30" s="800"/>
      <c r="J30" s="817"/>
      <c r="K30" s="851"/>
      <c r="L30" s="851"/>
      <c r="M30" s="800"/>
      <c r="N30" s="847"/>
      <c r="O30" s="848"/>
      <c r="P30" s="848"/>
      <c r="Q30" s="848"/>
      <c r="R30" s="865"/>
      <c r="S30" s="865"/>
      <c r="T30" s="865"/>
      <c r="U30" s="866"/>
      <c r="V30" s="841" t="s">
        <v>561</v>
      </c>
      <c r="W30" s="842"/>
      <c r="X30" s="842"/>
      <c r="Y30" s="842"/>
    </row>
    <row r="31" spans="1:25">
      <c r="A31" s="800"/>
      <c r="B31" s="826" t="s">
        <v>246</v>
      </c>
      <c r="C31" s="844"/>
      <c r="D31" s="826" t="s">
        <v>248</v>
      </c>
      <c r="E31" s="844"/>
      <c r="F31" s="826" t="s">
        <v>246</v>
      </c>
      <c r="G31" s="844"/>
      <c r="H31" s="826" t="s">
        <v>248</v>
      </c>
      <c r="I31" s="844"/>
      <c r="J31" s="826" t="s">
        <v>246</v>
      </c>
      <c r="K31" s="844"/>
      <c r="L31" s="826" t="s">
        <v>248</v>
      </c>
      <c r="M31" s="844"/>
      <c r="N31" s="825" t="s">
        <v>246</v>
      </c>
      <c r="O31" s="825"/>
      <c r="P31" s="825" t="s">
        <v>248</v>
      </c>
      <c r="Q31" s="826"/>
      <c r="R31" s="825" t="s">
        <v>246</v>
      </c>
      <c r="S31" s="825"/>
      <c r="T31" s="825" t="s">
        <v>248</v>
      </c>
      <c r="U31" s="826"/>
      <c r="V31" s="825" t="s">
        <v>246</v>
      </c>
      <c r="W31" s="825"/>
      <c r="X31" s="825" t="s">
        <v>248</v>
      </c>
      <c r="Y31" s="826"/>
    </row>
    <row r="32" spans="1:25">
      <c r="A32" s="230" t="s">
        <v>463</v>
      </c>
      <c r="B32" s="721">
        <v>3647</v>
      </c>
      <c r="C32" s="722"/>
      <c r="D32" s="722">
        <v>258774</v>
      </c>
      <c r="E32" s="722"/>
      <c r="F32" s="722">
        <v>422</v>
      </c>
      <c r="G32" s="722"/>
      <c r="H32" s="722">
        <v>14774</v>
      </c>
      <c r="I32" s="722"/>
      <c r="J32" s="722">
        <v>337</v>
      </c>
      <c r="K32" s="722"/>
      <c r="L32" s="722">
        <v>5323</v>
      </c>
      <c r="M32" s="722"/>
      <c r="N32" s="722">
        <v>0</v>
      </c>
      <c r="O32" s="722"/>
      <c r="P32" s="722">
        <v>83679</v>
      </c>
      <c r="Q32" s="722"/>
      <c r="R32" s="852">
        <v>1556</v>
      </c>
      <c r="S32" s="852"/>
      <c r="T32" s="852">
        <v>151959</v>
      </c>
      <c r="U32" s="852"/>
      <c r="V32" s="722">
        <v>6579</v>
      </c>
      <c r="W32" s="722"/>
      <c r="X32" s="722">
        <v>196701</v>
      </c>
      <c r="Y32" s="722"/>
    </row>
    <row r="33" spans="1:25">
      <c r="A33" s="230" t="s">
        <v>514</v>
      </c>
      <c r="B33" s="721">
        <v>5529</v>
      </c>
      <c r="C33" s="722"/>
      <c r="D33" s="722">
        <v>317616</v>
      </c>
      <c r="E33" s="722"/>
      <c r="F33" s="722">
        <v>401</v>
      </c>
      <c r="G33" s="722"/>
      <c r="H33" s="722">
        <v>9087</v>
      </c>
      <c r="I33" s="722"/>
      <c r="J33" s="722">
        <v>409</v>
      </c>
      <c r="K33" s="722"/>
      <c r="L33" s="722">
        <v>5330</v>
      </c>
      <c r="M33" s="722"/>
      <c r="N33" s="722">
        <v>0</v>
      </c>
      <c r="O33" s="722"/>
      <c r="P33" s="722">
        <v>81407</v>
      </c>
      <c r="Q33" s="722"/>
      <c r="R33" s="722">
        <v>1551</v>
      </c>
      <c r="S33" s="722"/>
      <c r="T33" s="722">
        <v>133024</v>
      </c>
      <c r="U33" s="722"/>
      <c r="V33" s="722">
        <v>6669</v>
      </c>
      <c r="W33" s="722"/>
      <c r="X33" s="722">
        <v>194042</v>
      </c>
      <c r="Y33" s="722"/>
    </row>
    <row r="34" spans="1:25">
      <c r="A34" s="230" t="s">
        <v>521</v>
      </c>
      <c r="B34" s="721">
        <v>1696</v>
      </c>
      <c r="C34" s="722"/>
      <c r="D34" s="722">
        <v>67135</v>
      </c>
      <c r="E34" s="722"/>
      <c r="F34" s="722">
        <v>336</v>
      </c>
      <c r="G34" s="722"/>
      <c r="H34" s="722">
        <v>11273</v>
      </c>
      <c r="I34" s="722"/>
      <c r="J34" s="722">
        <v>255</v>
      </c>
      <c r="K34" s="722"/>
      <c r="L34" s="722">
        <v>4890</v>
      </c>
      <c r="M34" s="722"/>
      <c r="N34" s="722">
        <v>0</v>
      </c>
      <c r="O34" s="722"/>
      <c r="P34" s="722">
        <v>85394</v>
      </c>
      <c r="Q34" s="722"/>
      <c r="R34" s="722">
        <v>1285</v>
      </c>
      <c r="S34" s="722"/>
      <c r="T34" s="722">
        <v>115310</v>
      </c>
      <c r="U34" s="722"/>
      <c r="V34" s="722">
        <v>6710</v>
      </c>
      <c r="W34" s="722"/>
      <c r="X34" s="722">
        <v>180630</v>
      </c>
      <c r="Y34" s="722"/>
    </row>
    <row r="35" spans="1:25">
      <c r="A35" s="230" t="s">
        <v>557</v>
      </c>
      <c r="B35" s="721">
        <v>2097</v>
      </c>
      <c r="C35" s="722"/>
      <c r="D35" s="722">
        <v>88431</v>
      </c>
      <c r="E35" s="722"/>
      <c r="F35" s="722">
        <v>192</v>
      </c>
      <c r="G35" s="722"/>
      <c r="H35" s="722">
        <v>5531</v>
      </c>
      <c r="I35" s="722"/>
      <c r="J35" s="722">
        <v>265</v>
      </c>
      <c r="K35" s="722"/>
      <c r="L35" s="722">
        <v>3593</v>
      </c>
      <c r="M35" s="722"/>
      <c r="N35" s="722">
        <v>0</v>
      </c>
      <c r="O35" s="722"/>
      <c r="P35" s="722">
        <v>54559</v>
      </c>
      <c r="Q35" s="722"/>
      <c r="R35" s="722">
        <v>1159</v>
      </c>
      <c r="S35" s="722"/>
      <c r="T35" s="722">
        <v>79585</v>
      </c>
      <c r="U35" s="722"/>
      <c r="V35" s="722">
        <v>5390</v>
      </c>
      <c r="W35" s="722"/>
      <c r="X35" s="722">
        <v>78838</v>
      </c>
      <c r="Y35" s="722"/>
    </row>
    <row r="36" spans="1:25" s="57" customFormat="1">
      <c r="A36" s="230" t="s">
        <v>653</v>
      </c>
      <c r="B36" s="721">
        <v>2498</v>
      </c>
      <c r="C36" s="722"/>
      <c r="D36" s="722">
        <v>105887</v>
      </c>
      <c r="E36" s="722"/>
      <c r="F36" s="722">
        <v>269</v>
      </c>
      <c r="G36" s="722"/>
      <c r="H36" s="722">
        <v>9801</v>
      </c>
      <c r="I36" s="722"/>
      <c r="J36" s="722">
        <v>316</v>
      </c>
      <c r="K36" s="722"/>
      <c r="L36" s="722">
        <v>4525</v>
      </c>
      <c r="M36" s="722"/>
      <c r="N36" s="722">
        <v>0</v>
      </c>
      <c r="O36" s="722"/>
      <c r="P36" s="722">
        <v>74488</v>
      </c>
      <c r="Q36" s="722"/>
      <c r="R36" s="722">
        <v>1403</v>
      </c>
      <c r="S36" s="722"/>
      <c r="T36" s="722">
        <v>106588</v>
      </c>
      <c r="U36" s="722"/>
      <c r="V36" s="722">
        <v>6328</v>
      </c>
      <c r="W36" s="722"/>
      <c r="X36" s="722">
        <v>118155</v>
      </c>
      <c r="Y36" s="722"/>
    </row>
    <row r="37" spans="1:25">
      <c r="A37" s="230"/>
      <c r="B37" s="39"/>
      <c r="C37" s="39"/>
      <c r="D37" s="39"/>
      <c r="E37" s="39"/>
      <c r="F37" s="39"/>
      <c r="G37" s="39"/>
      <c r="H37" s="39"/>
      <c r="I37" s="39"/>
      <c r="J37" s="39"/>
      <c r="K37" s="39"/>
      <c r="L37" s="39"/>
      <c r="M37" s="39"/>
      <c r="N37" s="649"/>
      <c r="O37" s="649"/>
      <c r="P37" s="649"/>
      <c r="Q37" s="649"/>
      <c r="R37" s="167"/>
      <c r="S37" s="167"/>
      <c r="T37" s="167"/>
      <c r="U37" s="167"/>
      <c r="V37" s="649"/>
      <c r="W37" s="649"/>
      <c r="X37" s="649"/>
      <c r="Y37" s="649"/>
    </row>
    <row r="38" spans="1:25" s="36" customFormat="1">
      <c r="A38" s="354" t="s">
        <v>664</v>
      </c>
      <c r="B38" s="837">
        <v>2276</v>
      </c>
      <c r="C38" s="837"/>
      <c r="D38" s="837">
        <v>100732</v>
      </c>
      <c r="E38" s="837"/>
      <c r="F38" s="837">
        <v>260</v>
      </c>
      <c r="G38" s="837"/>
      <c r="H38" s="837">
        <v>8699</v>
      </c>
      <c r="I38" s="837"/>
      <c r="J38" s="837">
        <v>284</v>
      </c>
      <c r="K38" s="837"/>
      <c r="L38" s="837">
        <v>3973</v>
      </c>
      <c r="M38" s="837"/>
      <c r="N38" s="837">
        <v>0</v>
      </c>
      <c r="O38" s="837"/>
      <c r="P38" s="837">
        <v>75043</v>
      </c>
      <c r="Q38" s="837"/>
      <c r="R38" s="843">
        <v>1516</v>
      </c>
      <c r="S38" s="843"/>
      <c r="T38" s="843">
        <v>120447</v>
      </c>
      <c r="U38" s="843"/>
      <c r="V38" s="843">
        <v>7304</v>
      </c>
      <c r="W38" s="843"/>
      <c r="X38" s="843">
        <v>170940</v>
      </c>
      <c r="Y38" s="843"/>
    </row>
    <row r="39" spans="1:25">
      <c r="A39" s="205"/>
      <c r="B39" s="837"/>
      <c r="C39" s="837"/>
      <c r="D39" s="837"/>
      <c r="E39" s="837"/>
      <c r="F39" s="837"/>
      <c r="G39" s="837"/>
      <c r="H39" s="837"/>
      <c r="I39" s="837"/>
      <c r="J39" s="837"/>
      <c r="K39" s="837"/>
      <c r="L39" s="837"/>
      <c r="M39" s="837"/>
      <c r="N39" s="837"/>
      <c r="O39" s="837"/>
      <c r="P39" s="837"/>
      <c r="Q39" s="837"/>
      <c r="R39" s="353"/>
      <c r="S39" s="353"/>
      <c r="T39" s="353"/>
      <c r="U39" s="353"/>
      <c r="V39" s="836"/>
      <c r="W39" s="836"/>
      <c r="X39" s="836"/>
      <c r="Y39" s="836"/>
    </row>
    <row r="40" spans="1:25">
      <c r="A40" s="205" t="s">
        <v>284</v>
      </c>
      <c r="B40" s="649">
        <v>239</v>
      </c>
      <c r="C40" s="649"/>
      <c r="D40" s="649">
        <v>10615</v>
      </c>
      <c r="E40" s="649"/>
      <c r="F40" s="649">
        <v>21</v>
      </c>
      <c r="G40" s="649"/>
      <c r="H40" s="649">
        <v>716</v>
      </c>
      <c r="I40" s="649"/>
      <c r="J40" s="649">
        <v>24</v>
      </c>
      <c r="K40" s="649"/>
      <c r="L40" s="649">
        <v>261</v>
      </c>
      <c r="M40" s="649"/>
      <c r="N40" s="649">
        <v>0</v>
      </c>
      <c r="O40" s="649"/>
      <c r="P40" s="649">
        <v>6109</v>
      </c>
      <c r="Q40" s="649"/>
      <c r="R40" s="836">
        <v>160</v>
      </c>
      <c r="S40" s="836"/>
      <c r="T40" s="836">
        <v>10033</v>
      </c>
      <c r="U40" s="836"/>
      <c r="V40" s="864">
        <v>632</v>
      </c>
      <c r="W40" s="864"/>
      <c r="X40" s="864">
        <v>11278</v>
      </c>
      <c r="Y40" s="864"/>
    </row>
    <row r="41" spans="1:25">
      <c r="A41" s="205" t="s">
        <v>285</v>
      </c>
      <c r="B41" s="649">
        <v>206</v>
      </c>
      <c r="C41" s="649"/>
      <c r="D41" s="649">
        <v>11756</v>
      </c>
      <c r="E41" s="649"/>
      <c r="F41" s="649">
        <v>27</v>
      </c>
      <c r="G41" s="649"/>
      <c r="H41" s="649">
        <v>838</v>
      </c>
      <c r="I41" s="649"/>
      <c r="J41" s="649">
        <v>19</v>
      </c>
      <c r="K41" s="649"/>
      <c r="L41" s="649">
        <v>458</v>
      </c>
      <c r="M41" s="649"/>
      <c r="N41" s="649">
        <v>0</v>
      </c>
      <c r="O41" s="649"/>
      <c r="P41" s="649">
        <v>6477</v>
      </c>
      <c r="Q41" s="649"/>
      <c r="R41" s="836">
        <v>144</v>
      </c>
      <c r="S41" s="836"/>
      <c r="T41" s="836">
        <v>11172</v>
      </c>
      <c r="U41" s="836"/>
      <c r="V41" s="864">
        <v>610</v>
      </c>
      <c r="W41" s="864"/>
      <c r="X41" s="864">
        <v>13284</v>
      </c>
      <c r="Y41" s="864"/>
    </row>
    <row r="42" spans="1:25">
      <c r="A42" s="205" t="s">
        <v>286</v>
      </c>
      <c r="B42" s="649">
        <v>247</v>
      </c>
      <c r="C42" s="649"/>
      <c r="D42" s="649">
        <v>9560</v>
      </c>
      <c r="E42" s="649"/>
      <c r="F42" s="649">
        <v>14</v>
      </c>
      <c r="G42" s="649"/>
      <c r="H42" s="649">
        <v>495</v>
      </c>
      <c r="I42" s="649"/>
      <c r="J42" s="649">
        <v>23</v>
      </c>
      <c r="K42" s="649"/>
      <c r="L42" s="649">
        <v>363</v>
      </c>
      <c r="M42" s="649"/>
      <c r="N42" s="649">
        <v>0</v>
      </c>
      <c r="O42" s="649"/>
      <c r="P42" s="649">
        <v>6680</v>
      </c>
      <c r="Q42" s="649"/>
      <c r="R42" s="836">
        <v>122</v>
      </c>
      <c r="S42" s="836"/>
      <c r="T42" s="836">
        <v>9764</v>
      </c>
      <c r="U42" s="836"/>
      <c r="V42" s="864">
        <v>690</v>
      </c>
      <c r="W42" s="864"/>
      <c r="X42" s="864">
        <v>16512</v>
      </c>
      <c r="Y42" s="864"/>
    </row>
    <row r="43" spans="1:25">
      <c r="A43" s="205" t="s">
        <v>287</v>
      </c>
      <c r="B43" s="649">
        <v>135</v>
      </c>
      <c r="C43" s="649"/>
      <c r="D43" s="649">
        <v>7045</v>
      </c>
      <c r="E43" s="649"/>
      <c r="F43" s="649">
        <v>30</v>
      </c>
      <c r="G43" s="649"/>
      <c r="H43" s="649">
        <v>815</v>
      </c>
      <c r="I43" s="649"/>
      <c r="J43" s="649">
        <v>31</v>
      </c>
      <c r="K43" s="649"/>
      <c r="L43" s="649">
        <v>437</v>
      </c>
      <c r="M43" s="649"/>
      <c r="N43" s="649">
        <v>0</v>
      </c>
      <c r="O43" s="649"/>
      <c r="P43" s="649">
        <v>5643</v>
      </c>
      <c r="Q43" s="649"/>
      <c r="R43" s="836">
        <v>143</v>
      </c>
      <c r="S43" s="836"/>
      <c r="T43" s="836">
        <v>12390</v>
      </c>
      <c r="U43" s="836"/>
      <c r="V43" s="864">
        <v>576</v>
      </c>
      <c r="W43" s="864"/>
      <c r="X43" s="864">
        <v>15530</v>
      </c>
      <c r="Y43" s="864"/>
    </row>
    <row r="44" spans="1:25">
      <c r="A44" s="205" t="s">
        <v>288</v>
      </c>
      <c r="B44" s="649">
        <v>179</v>
      </c>
      <c r="C44" s="649"/>
      <c r="D44" s="649">
        <v>6690</v>
      </c>
      <c r="E44" s="649"/>
      <c r="F44" s="649">
        <v>17</v>
      </c>
      <c r="G44" s="649"/>
      <c r="H44" s="649">
        <v>545</v>
      </c>
      <c r="I44" s="649"/>
      <c r="J44" s="649">
        <v>25</v>
      </c>
      <c r="K44" s="649"/>
      <c r="L44" s="649">
        <v>477</v>
      </c>
      <c r="M44" s="649"/>
      <c r="N44" s="649">
        <v>0</v>
      </c>
      <c r="O44" s="649"/>
      <c r="P44" s="649">
        <v>5328</v>
      </c>
      <c r="Q44" s="649"/>
      <c r="R44" s="836">
        <v>126</v>
      </c>
      <c r="S44" s="836"/>
      <c r="T44" s="836">
        <v>12080</v>
      </c>
      <c r="U44" s="836"/>
      <c r="V44" s="864">
        <v>966</v>
      </c>
      <c r="W44" s="864"/>
      <c r="X44" s="864">
        <v>21677</v>
      </c>
      <c r="Y44" s="864"/>
    </row>
    <row r="45" spans="1:25">
      <c r="A45" s="205"/>
      <c r="B45" s="649"/>
      <c r="C45" s="649"/>
      <c r="D45" s="649"/>
      <c r="E45" s="649"/>
      <c r="F45" s="649"/>
      <c r="G45" s="649"/>
      <c r="H45" s="649"/>
      <c r="I45" s="649"/>
      <c r="J45" s="649"/>
      <c r="K45" s="649"/>
      <c r="L45" s="649"/>
      <c r="M45" s="649"/>
      <c r="N45" s="649"/>
      <c r="O45" s="649"/>
      <c r="P45" s="649"/>
      <c r="Q45" s="649"/>
      <c r="R45" s="353"/>
      <c r="S45" s="353"/>
      <c r="T45" s="353"/>
      <c r="U45" s="353"/>
      <c r="V45" s="836"/>
      <c r="W45" s="836"/>
      <c r="X45" s="836"/>
      <c r="Y45" s="836"/>
    </row>
    <row r="46" spans="1:25">
      <c r="A46" s="205" t="s">
        <v>289</v>
      </c>
      <c r="B46" s="649">
        <v>150</v>
      </c>
      <c r="C46" s="649"/>
      <c r="D46" s="649">
        <v>6656</v>
      </c>
      <c r="E46" s="649"/>
      <c r="F46" s="649">
        <v>23</v>
      </c>
      <c r="G46" s="649"/>
      <c r="H46" s="649">
        <v>610</v>
      </c>
      <c r="I46" s="649"/>
      <c r="J46" s="649">
        <v>19</v>
      </c>
      <c r="K46" s="649"/>
      <c r="L46" s="649">
        <v>177</v>
      </c>
      <c r="M46" s="649"/>
      <c r="N46" s="649">
        <v>0</v>
      </c>
      <c r="O46" s="649"/>
      <c r="P46" s="649">
        <v>6406</v>
      </c>
      <c r="Q46" s="649"/>
      <c r="R46" s="836">
        <v>117</v>
      </c>
      <c r="S46" s="836"/>
      <c r="T46" s="836">
        <v>9610</v>
      </c>
      <c r="U46" s="836"/>
      <c r="V46" s="864">
        <v>555</v>
      </c>
      <c r="W46" s="864"/>
      <c r="X46" s="864">
        <v>14616</v>
      </c>
      <c r="Y46" s="864"/>
    </row>
    <row r="47" spans="1:25">
      <c r="A47" s="205" t="s">
        <v>290</v>
      </c>
      <c r="B47" s="649">
        <v>213</v>
      </c>
      <c r="C47" s="649"/>
      <c r="D47" s="649">
        <v>9605</v>
      </c>
      <c r="E47" s="649"/>
      <c r="F47" s="649">
        <v>22</v>
      </c>
      <c r="G47" s="649"/>
      <c r="H47" s="649">
        <v>660</v>
      </c>
      <c r="I47" s="649"/>
      <c r="J47" s="649">
        <v>24</v>
      </c>
      <c r="K47" s="649"/>
      <c r="L47" s="649">
        <v>343</v>
      </c>
      <c r="M47" s="649"/>
      <c r="N47" s="649">
        <v>0</v>
      </c>
      <c r="O47" s="649"/>
      <c r="P47" s="649">
        <v>6996</v>
      </c>
      <c r="Q47" s="649"/>
      <c r="R47" s="836">
        <v>122</v>
      </c>
      <c r="S47" s="836"/>
      <c r="T47" s="836">
        <v>9597</v>
      </c>
      <c r="U47" s="836"/>
      <c r="V47" s="864">
        <v>565</v>
      </c>
      <c r="W47" s="864"/>
      <c r="X47" s="864">
        <v>15752</v>
      </c>
      <c r="Y47" s="864"/>
    </row>
    <row r="48" spans="1:25">
      <c r="A48" s="205" t="s">
        <v>291</v>
      </c>
      <c r="B48" s="649">
        <v>190</v>
      </c>
      <c r="C48" s="649"/>
      <c r="D48" s="649">
        <v>7748</v>
      </c>
      <c r="E48" s="649"/>
      <c r="F48" s="649">
        <v>21</v>
      </c>
      <c r="G48" s="649"/>
      <c r="H48" s="649">
        <v>510</v>
      </c>
      <c r="I48" s="649"/>
      <c r="J48" s="649">
        <v>25</v>
      </c>
      <c r="K48" s="649"/>
      <c r="L48" s="649">
        <v>320</v>
      </c>
      <c r="M48" s="649"/>
      <c r="N48" s="649">
        <v>0</v>
      </c>
      <c r="O48" s="649"/>
      <c r="P48" s="649">
        <v>6819</v>
      </c>
      <c r="Q48" s="649"/>
      <c r="R48" s="836">
        <v>117</v>
      </c>
      <c r="S48" s="836"/>
      <c r="T48" s="836">
        <v>9039</v>
      </c>
      <c r="U48" s="836"/>
      <c r="V48" s="864">
        <v>532</v>
      </c>
      <c r="W48" s="864"/>
      <c r="X48" s="864">
        <v>13335</v>
      </c>
      <c r="Y48" s="864"/>
    </row>
    <row r="49" spans="1:25">
      <c r="A49" s="205" t="s">
        <v>292</v>
      </c>
      <c r="B49" s="649">
        <v>157</v>
      </c>
      <c r="C49" s="649"/>
      <c r="D49" s="649">
        <v>7847</v>
      </c>
      <c r="E49" s="649"/>
      <c r="F49" s="649">
        <v>23</v>
      </c>
      <c r="G49" s="649"/>
      <c r="H49" s="649">
        <v>1170</v>
      </c>
      <c r="I49" s="649"/>
      <c r="J49" s="649">
        <v>15</v>
      </c>
      <c r="K49" s="649"/>
      <c r="L49" s="649">
        <v>174</v>
      </c>
      <c r="M49" s="649"/>
      <c r="N49" s="649">
        <v>0</v>
      </c>
      <c r="O49" s="649"/>
      <c r="P49" s="649">
        <v>5856</v>
      </c>
      <c r="Q49" s="649"/>
      <c r="R49" s="836">
        <v>91</v>
      </c>
      <c r="S49" s="836"/>
      <c r="T49" s="836">
        <v>7899</v>
      </c>
      <c r="U49" s="836"/>
      <c r="V49" s="864">
        <v>525</v>
      </c>
      <c r="W49" s="864"/>
      <c r="X49" s="864">
        <v>11281</v>
      </c>
      <c r="Y49" s="864"/>
    </row>
    <row r="50" spans="1:25">
      <c r="A50" s="205" t="s">
        <v>293</v>
      </c>
      <c r="B50" s="649">
        <v>153</v>
      </c>
      <c r="C50" s="649"/>
      <c r="D50" s="649">
        <v>6619</v>
      </c>
      <c r="E50" s="649"/>
      <c r="F50" s="649">
        <v>21</v>
      </c>
      <c r="G50" s="649"/>
      <c r="H50" s="649">
        <v>900</v>
      </c>
      <c r="I50" s="649"/>
      <c r="J50" s="649">
        <v>14</v>
      </c>
      <c r="K50" s="649"/>
      <c r="L50" s="649">
        <v>164</v>
      </c>
      <c r="M50" s="649"/>
      <c r="N50" s="649">
        <v>0</v>
      </c>
      <c r="O50" s="649"/>
      <c r="P50" s="649">
        <v>5977</v>
      </c>
      <c r="Q50" s="649"/>
      <c r="R50" s="836">
        <v>135</v>
      </c>
      <c r="S50" s="836"/>
      <c r="T50" s="836">
        <v>7950</v>
      </c>
      <c r="U50" s="836"/>
      <c r="V50" s="864">
        <v>536</v>
      </c>
      <c r="W50" s="864"/>
      <c r="X50" s="864">
        <v>11486</v>
      </c>
      <c r="Y50" s="864"/>
    </row>
    <row r="51" spans="1:25">
      <c r="A51" s="205"/>
      <c r="B51" s="649"/>
      <c r="C51" s="649"/>
      <c r="D51" s="649"/>
      <c r="E51" s="649"/>
      <c r="F51" s="649"/>
      <c r="G51" s="649"/>
      <c r="H51" s="649"/>
      <c r="I51" s="649"/>
      <c r="J51" s="649"/>
      <c r="K51" s="649"/>
      <c r="L51" s="649"/>
      <c r="M51" s="649"/>
      <c r="N51" s="649"/>
      <c r="O51" s="649"/>
      <c r="P51" s="649"/>
      <c r="Q51" s="649"/>
      <c r="R51" s="353"/>
      <c r="S51" s="353"/>
      <c r="T51" s="353"/>
      <c r="U51" s="353"/>
      <c r="V51" s="836"/>
      <c r="W51" s="836"/>
      <c r="X51" s="836"/>
      <c r="Y51" s="836"/>
    </row>
    <row r="52" spans="1:25">
      <c r="A52" s="205" t="s">
        <v>294</v>
      </c>
      <c r="B52" s="649">
        <v>251</v>
      </c>
      <c r="C52" s="649"/>
      <c r="D52" s="649">
        <v>9484</v>
      </c>
      <c r="E52" s="649"/>
      <c r="F52" s="649">
        <v>22</v>
      </c>
      <c r="G52" s="649"/>
      <c r="H52" s="649">
        <v>910</v>
      </c>
      <c r="I52" s="649"/>
      <c r="J52" s="649">
        <v>37</v>
      </c>
      <c r="K52" s="649"/>
      <c r="L52" s="649">
        <v>501</v>
      </c>
      <c r="M52" s="649"/>
      <c r="N52" s="649">
        <v>0</v>
      </c>
      <c r="O52" s="649"/>
      <c r="P52" s="649">
        <v>6264</v>
      </c>
      <c r="Q52" s="649"/>
      <c r="R52" s="836">
        <v>104</v>
      </c>
      <c r="S52" s="836"/>
      <c r="T52" s="836">
        <v>9591</v>
      </c>
      <c r="U52" s="836"/>
      <c r="V52" s="864">
        <v>507</v>
      </c>
      <c r="W52" s="864"/>
      <c r="X52" s="864">
        <v>11566</v>
      </c>
      <c r="Y52" s="864"/>
    </row>
    <row r="53" spans="1:25">
      <c r="A53" s="206" t="s">
        <v>295</v>
      </c>
      <c r="B53" s="684">
        <v>156</v>
      </c>
      <c r="C53" s="684"/>
      <c r="D53" s="684">
        <v>7107</v>
      </c>
      <c r="E53" s="684"/>
      <c r="F53" s="684">
        <v>19</v>
      </c>
      <c r="G53" s="684"/>
      <c r="H53" s="684">
        <v>530</v>
      </c>
      <c r="I53" s="684"/>
      <c r="J53" s="684">
        <v>28</v>
      </c>
      <c r="K53" s="684"/>
      <c r="L53" s="684">
        <v>298</v>
      </c>
      <c r="M53" s="684"/>
      <c r="N53" s="684">
        <v>0</v>
      </c>
      <c r="O53" s="684"/>
      <c r="P53" s="684">
        <v>6488</v>
      </c>
      <c r="Q53" s="684"/>
      <c r="R53" s="838">
        <v>135</v>
      </c>
      <c r="S53" s="838"/>
      <c r="T53" s="838">
        <v>11322</v>
      </c>
      <c r="U53" s="838"/>
      <c r="V53" s="869">
        <v>610</v>
      </c>
      <c r="W53" s="869"/>
      <c r="X53" s="869">
        <v>14623</v>
      </c>
      <c r="Y53" s="869"/>
    </row>
    <row r="54" spans="1:25" s="57" customFormat="1" ht="12.75" customHeight="1">
      <c r="A54" s="294" t="s">
        <v>645</v>
      </c>
      <c r="B54" s="294"/>
      <c r="C54" s="294"/>
      <c r="D54" s="294"/>
      <c r="E54" s="294"/>
      <c r="F54" s="294"/>
      <c r="G54" s="294"/>
      <c r="H54" s="294"/>
      <c r="I54" s="294"/>
      <c r="J54" s="294"/>
      <c r="K54" s="294"/>
      <c r="L54" s="294"/>
      <c r="M54" s="294"/>
      <c r="N54" s="294"/>
      <c r="O54" s="294"/>
      <c r="P54" s="294"/>
      <c r="Q54" s="294"/>
      <c r="R54" s="294"/>
      <c r="S54" s="294"/>
      <c r="T54" s="294"/>
      <c r="U54" s="294"/>
      <c r="V54" s="294"/>
      <c r="W54" s="294"/>
      <c r="X54" s="294"/>
      <c r="Y54" s="294"/>
    </row>
    <row r="55" spans="1:25" s="57" customFormat="1" ht="13.5" customHeight="1">
      <c r="A55" s="63" t="s">
        <v>539</v>
      </c>
      <c r="B55" s="198"/>
      <c r="C55" s="198"/>
      <c r="D55" s="198"/>
      <c r="E55" s="198"/>
      <c r="F55" s="198"/>
      <c r="G55" s="198"/>
      <c r="H55" s="198"/>
      <c r="I55" s="295"/>
      <c r="J55" s="294"/>
      <c r="K55" s="296"/>
      <c r="L55" s="296"/>
      <c r="M55" s="296"/>
      <c r="N55" s="296"/>
      <c r="O55" s="296"/>
      <c r="P55" s="296"/>
      <c r="Q55" s="297"/>
      <c r="R55" s="298"/>
      <c r="S55" s="298"/>
      <c r="T55" s="298"/>
      <c r="U55" s="298"/>
      <c r="V55" s="299"/>
      <c r="W55" s="198"/>
      <c r="X55" s="198"/>
      <c r="Y55" s="198"/>
    </row>
  </sheetData>
  <mergeCells count="499">
    <mergeCell ref="V53:W53"/>
    <mergeCell ref="X53:Y53"/>
    <mergeCell ref="B24:C24"/>
    <mergeCell ref="B26:C26"/>
    <mergeCell ref="B16:C16"/>
    <mergeCell ref="B17:C17"/>
    <mergeCell ref="B20:C20"/>
    <mergeCell ref="D25:F25"/>
    <mergeCell ref="D24:F24"/>
    <mergeCell ref="K27:L27"/>
    <mergeCell ref="I27:J27"/>
    <mergeCell ref="O21:P21"/>
    <mergeCell ref="N31:O31"/>
    <mergeCell ref="G27:H27"/>
    <mergeCell ref="O24:P24"/>
    <mergeCell ref="O25:P25"/>
    <mergeCell ref="O23:P23"/>
    <mergeCell ref="N50:O50"/>
    <mergeCell ref="P50:Q50"/>
    <mergeCell ref="P47:Q47"/>
    <mergeCell ref="N48:O48"/>
    <mergeCell ref="P48:Q48"/>
    <mergeCell ref="N44:O44"/>
    <mergeCell ref="N46:O46"/>
    <mergeCell ref="S3:V3"/>
    <mergeCell ref="S19:T19"/>
    <mergeCell ref="U19:V19"/>
    <mergeCell ref="S9:T9"/>
    <mergeCell ref="U9:V9"/>
    <mergeCell ref="S6:T6"/>
    <mergeCell ref="S10:T10"/>
    <mergeCell ref="U10:V10"/>
    <mergeCell ref="U17:V17"/>
    <mergeCell ref="S16:T16"/>
    <mergeCell ref="U15:V15"/>
    <mergeCell ref="S18:T18"/>
    <mergeCell ref="U18:V18"/>
    <mergeCell ref="S14:T14"/>
    <mergeCell ref="U14:V14"/>
    <mergeCell ref="U16:V16"/>
    <mergeCell ref="S17:T17"/>
    <mergeCell ref="S11:T11"/>
    <mergeCell ref="U6:V6"/>
    <mergeCell ref="S8:T8"/>
    <mergeCell ref="U8:V8"/>
    <mergeCell ref="S7:T7"/>
    <mergeCell ref="U7:V7"/>
    <mergeCell ref="U11:V11"/>
    <mergeCell ref="X50:Y50"/>
    <mergeCell ref="S24:T24"/>
    <mergeCell ref="S26:T26"/>
    <mergeCell ref="S27:T27"/>
    <mergeCell ref="V51:W51"/>
    <mergeCell ref="X51:Y51"/>
    <mergeCell ref="V52:W52"/>
    <mergeCell ref="X52:Y52"/>
    <mergeCell ref="S20:T20"/>
    <mergeCell ref="U20:V20"/>
    <mergeCell ref="S23:T23"/>
    <mergeCell ref="U23:V23"/>
    <mergeCell ref="U26:V26"/>
    <mergeCell ref="S21:T21"/>
    <mergeCell ref="R42:S42"/>
    <mergeCell ref="R41:S41"/>
    <mergeCell ref="Q27:R27"/>
    <mergeCell ref="Q25:R25"/>
    <mergeCell ref="P42:Q42"/>
    <mergeCell ref="X48:Y48"/>
    <mergeCell ref="U27:V27"/>
    <mergeCell ref="P37:Q37"/>
    <mergeCell ref="O22:P22"/>
    <mergeCell ref="V49:W49"/>
    <mergeCell ref="X47:Y47"/>
    <mergeCell ref="V43:W43"/>
    <mergeCell ref="X43:Y43"/>
    <mergeCell ref="R32:S32"/>
    <mergeCell ref="N33:O33"/>
    <mergeCell ref="N32:O32"/>
    <mergeCell ref="X32:Y32"/>
    <mergeCell ref="V33:W33"/>
    <mergeCell ref="X33:Y33"/>
    <mergeCell ref="X34:Y34"/>
    <mergeCell ref="V34:W34"/>
    <mergeCell ref="T44:U44"/>
    <mergeCell ref="T34:U34"/>
    <mergeCell ref="R35:S35"/>
    <mergeCell ref="T35:U35"/>
    <mergeCell ref="N45:O45"/>
    <mergeCell ref="X44:Y44"/>
    <mergeCell ref="V45:W45"/>
    <mergeCell ref="X45:Y45"/>
    <mergeCell ref="V46:W46"/>
    <mergeCell ref="X46:Y46"/>
    <mergeCell ref="V47:W47"/>
    <mergeCell ref="P43:Q43"/>
    <mergeCell ref="R36:S36"/>
    <mergeCell ref="P49:Q49"/>
    <mergeCell ref="N47:O47"/>
    <mergeCell ref="Q24:R24"/>
    <mergeCell ref="O27:P27"/>
    <mergeCell ref="O26:P26"/>
    <mergeCell ref="R29:U30"/>
    <mergeCell ref="X49:Y49"/>
    <mergeCell ref="X37:Y37"/>
    <mergeCell ref="V38:W38"/>
    <mergeCell ref="X38:Y38"/>
    <mergeCell ref="X35:Y35"/>
    <mergeCell ref="V36:W36"/>
    <mergeCell ref="X36:Y36"/>
    <mergeCell ref="X42:Y42"/>
    <mergeCell ref="X39:Y39"/>
    <mergeCell ref="V40:W40"/>
    <mergeCell ref="X40:Y40"/>
    <mergeCell ref="V39:W39"/>
    <mergeCell ref="V41:W41"/>
    <mergeCell ref="X41:Y41"/>
    <mergeCell ref="V42:W42"/>
    <mergeCell ref="V37:W37"/>
    <mergeCell ref="V44:W44"/>
    <mergeCell ref="V48:W48"/>
    <mergeCell ref="V50:W50"/>
    <mergeCell ref="R49:S49"/>
    <mergeCell ref="R50:S50"/>
    <mergeCell ref="P40:Q40"/>
    <mergeCell ref="P32:Q32"/>
    <mergeCell ref="P34:Q34"/>
    <mergeCell ref="S22:T22"/>
    <mergeCell ref="U22:V22"/>
    <mergeCell ref="U24:V24"/>
    <mergeCell ref="S25:T25"/>
    <mergeCell ref="U25:V25"/>
    <mergeCell ref="P46:Q46"/>
    <mergeCell ref="P44:Q44"/>
    <mergeCell ref="T50:U50"/>
    <mergeCell ref="R47:S47"/>
    <mergeCell ref="R46:S46"/>
    <mergeCell ref="T46:U46"/>
    <mergeCell ref="T42:U42"/>
    <mergeCell ref="R43:S43"/>
    <mergeCell ref="T43:U43"/>
    <mergeCell ref="R44:S44"/>
    <mergeCell ref="T49:U49"/>
    <mergeCell ref="Q23:R23"/>
    <mergeCell ref="P31:Q31"/>
    <mergeCell ref="S4:V4"/>
    <mergeCell ref="T47:U47"/>
    <mergeCell ref="R48:S48"/>
    <mergeCell ref="T48:U48"/>
    <mergeCell ref="V31:W31"/>
    <mergeCell ref="S12:T12"/>
    <mergeCell ref="S5:T5"/>
    <mergeCell ref="U5:V5"/>
    <mergeCell ref="U12:V12"/>
    <mergeCell ref="S15:T15"/>
    <mergeCell ref="V35:W35"/>
    <mergeCell ref="S13:T13"/>
    <mergeCell ref="U13:V13"/>
    <mergeCell ref="U21:V21"/>
    <mergeCell ref="R31:S31"/>
    <mergeCell ref="Q21:R21"/>
    <mergeCell ref="O3:R4"/>
    <mergeCell ref="O8:P8"/>
    <mergeCell ref="O6:P6"/>
    <mergeCell ref="Q6:R6"/>
    <mergeCell ref="O7:P7"/>
    <mergeCell ref="Q7:R7"/>
    <mergeCell ref="Q8:R8"/>
    <mergeCell ref="O5:P5"/>
    <mergeCell ref="Q22:R22"/>
    <mergeCell ref="O17:P17"/>
    <mergeCell ref="Q17:R17"/>
    <mergeCell ref="O18:P18"/>
    <mergeCell ref="Q18:R18"/>
    <mergeCell ref="O16:P16"/>
    <mergeCell ref="Q14:R14"/>
    <mergeCell ref="Q19:R19"/>
    <mergeCell ref="Q20:R20"/>
    <mergeCell ref="Q16:R16"/>
    <mergeCell ref="O14:P14"/>
    <mergeCell ref="O19:P19"/>
    <mergeCell ref="O20:P20"/>
    <mergeCell ref="G3:J4"/>
    <mergeCell ref="G5:H5"/>
    <mergeCell ref="I5:J5"/>
    <mergeCell ref="K3:N4"/>
    <mergeCell ref="M5:N5"/>
    <mergeCell ref="M7:N7"/>
    <mergeCell ref="M6:N6"/>
    <mergeCell ref="I7:J7"/>
    <mergeCell ref="I6:J6"/>
    <mergeCell ref="G6:H6"/>
    <mergeCell ref="K7:L7"/>
    <mergeCell ref="K6:L6"/>
    <mergeCell ref="D9:F9"/>
    <mergeCell ref="D17:F17"/>
    <mergeCell ref="Q5:R5"/>
    <mergeCell ref="K5:L5"/>
    <mergeCell ref="B5:C5"/>
    <mergeCell ref="D5:F5"/>
    <mergeCell ref="B7:C7"/>
    <mergeCell ref="B8:C8"/>
    <mergeCell ref="M8:N8"/>
    <mergeCell ref="D6:F6"/>
    <mergeCell ref="O15:P15"/>
    <mergeCell ref="Q15:R15"/>
    <mergeCell ref="O9:P9"/>
    <mergeCell ref="Q9:R9"/>
    <mergeCell ref="O10:P10"/>
    <mergeCell ref="Q12:R12"/>
    <mergeCell ref="O12:P12"/>
    <mergeCell ref="O13:P13"/>
    <mergeCell ref="Q13:R13"/>
    <mergeCell ref="Q10:R10"/>
    <mergeCell ref="G7:H7"/>
    <mergeCell ref="G8:H8"/>
    <mergeCell ref="G9:H9"/>
    <mergeCell ref="B9:C9"/>
    <mergeCell ref="D10:F10"/>
    <mergeCell ref="B12:C12"/>
    <mergeCell ref="D12:F12"/>
    <mergeCell ref="G12:H12"/>
    <mergeCell ref="I12:J12"/>
    <mergeCell ref="K20:L20"/>
    <mergeCell ref="D20:F20"/>
    <mergeCell ref="B13:C13"/>
    <mergeCell ref="B10:C10"/>
    <mergeCell ref="K17:L17"/>
    <mergeCell ref="I16:J16"/>
    <mergeCell ref="D13:F13"/>
    <mergeCell ref="G13:H13"/>
    <mergeCell ref="G17:H17"/>
    <mergeCell ref="G16:H16"/>
    <mergeCell ref="G20:H20"/>
    <mergeCell ref="G10:H10"/>
    <mergeCell ref="D14:F14"/>
    <mergeCell ref="B14:C14"/>
    <mergeCell ref="B15:C15"/>
    <mergeCell ref="D19:F19"/>
    <mergeCell ref="K9:L9"/>
    <mergeCell ref="K14:L14"/>
    <mergeCell ref="M14:N14"/>
    <mergeCell ref="I14:J14"/>
    <mergeCell ref="M24:N24"/>
    <mergeCell ref="K24:L24"/>
    <mergeCell ref="I9:J9"/>
    <mergeCell ref="M9:N9"/>
    <mergeCell ref="M19:N19"/>
    <mergeCell ref="K16:L16"/>
    <mergeCell ref="M16:N16"/>
    <mergeCell ref="I17:J17"/>
    <mergeCell ref="K15:L15"/>
    <mergeCell ref="I15:J15"/>
    <mergeCell ref="M15:N15"/>
    <mergeCell ref="I10:J10"/>
    <mergeCell ref="M23:N23"/>
    <mergeCell ref="K10:L10"/>
    <mergeCell ref="K19:L19"/>
    <mergeCell ref="M20:N20"/>
    <mergeCell ref="I21:J21"/>
    <mergeCell ref="M17:N17"/>
    <mergeCell ref="M10:N10"/>
    <mergeCell ref="G15:H15"/>
    <mergeCell ref="D16:F16"/>
    <mergeCell ref="K22:L22"/>
    <mergeCell ref="M22:N22"/>
    <mergeCell ref="G22:H22"/>
    <mergeCell ref="I22:J22"/>
    <mergeCell ref="G18:H18"/>
    <mergeCell ref="G19:H19"/>
    <mergeCell ref="B21:C21"/>
    <mergeCell ref="D21:F21"/>
    <mergeCell ref="G21:H21"/>
    <mergeCell ref="B22:C22"/>
    <mergeCell ref="B18:C18"/>
    <mergeCell ref="D15:F15"/>
    <mergeCell ref="R33:S33"/>
    <mergeCell ref="L38:M38"/>
    <mergeCell ref="N40:O40"/>
    <mergeCell ref="A3:A5"/>
    <mergeCell ref="D7:F7"/>
    <mergeCell ref="B6:C6"/>
    <mergeCell ref="B3:F4"/>
    <mergeCell ref="D8:F8"/>
    <mergeCell ref="M27:N27"/>
    <mergeCell ref="B25:C25"/>
    <mergeCell ref="D26:F26"/>
    <mergeCell ref="G26:H26"/>
    <mergeCell ref="I26:J26"/>
    <mergeCell ref="I8:J8"/>
    <mergeCell ref="K8:L8"/>
    <mergeCell ref="M13:N13"/>
    <mergeCell ref="I13:J13"/>
    <mergeCell ref="K12:L12"/>
    <mergeCell ref="M12:N12"/>
    <mergeCell ref="K13:L13"/>
    <mergeCell ref="B29:E30"/>
    <mergeCell ref="K26:L26"/>
    <mergeCell ref="G25:H25"/>
    <mergeCell ref="G14:H14"/>
    <mergeCell ref="N42:O42"/>
    <mergeCell ref="L41:M41"/>
    <mergeCell ref="N41:O41"/>
    <mergeCell ref="L45:M45"/>
    <mergeCell ref="N43:O43"/>
    <mergeCell ref="I25:J25"/>
    <mergeCell ref="K25:L25"/>
    <mergeCell ref="M25:N25"/>
    <mergeCell ref="J44:K44"/>
    <mergeCell ref="M26:N26"/>
    <mergeCell ref="N37:O37"/>
    <mergeCell ref="F29:I30"/>
    <mergeCell ref="D27:F27"/>
    <mergeCell ref="D31:E31"/>
    <mergeCell ref="F32:G32"/>
    <mergeCell ref="F31:G31"/>
    <mergeCell ref="H31:I31"/>
    <mergeCell ref="F39:G39"/>
    <mergeCell ref="D41:E41"/>
    <mergeCell ref="F41:G41"/>
    <mergeCell ref="H41:I41"/>
    <mergeCell ref="F33:G33"/>
    <mergeCell ref="D22:F22"/>
    <mergeCell ref="M21:N21"/>
    <mergeCell ref="K18:L18"/>
    <mergeCell ref="M18:N18"/>
    <mergeCell ref="I18:J18"/>
    <mergeCell ref="I19:J19"/>
    <mergeCell ref="I20:J20"/>
    <mergeCell ref="K21:L21"/>
    <mergeCell ref="D18:F18"/>
    <mergeCell ref="A29:A31"/>
    <mergeCell ref="D23:F23"/>
    <mergeCell ref="B19:C19"/>
    <mergeCell ref="B31:C31"/>
    <mergeCell ref="B27:C27"/>
    <mergeCell ref="B23:C23"/>
    <mergeCell ref="G23:H23"/>
    <mergeCell ref="I23:J23"/>
    <mergeCell ref="G24:H24"/>
    <mergeCell ref="K23:L23"/>
    <mergeCell ref="I24:J24"/>
    <mergeCell ref="T41:U41"/>
    <mergeCell ref="J41:K41"/>
    <mergeCell ref="Q26:R26"/>
    <mergeCell ref="N38:O38"/>
    <mergeCell ref="P38:Q38"/>
    <mergeCell ref="N39:O39"/>
    <mergeCell ref="P39:Q39"/>
    <mergeCell ref="P41:Q41"/>
    <mergeCell ref="P35:Q35"/>
    <mergeCell ref="J35:K35"/>
    <mergeCell ref="J31:K31"/>
    <mergeCell ref="T31:U31"/>
    <mergeCell ref="T36:U36"/>
    <mergeCell ref="T32:U32"/>
    <mergeCell ref="P36:Q36"/>
    <mergeCell ref="J36:K36"/>
    <mergeCell ref="J32:K32"/>
    <mergeCell ref="J33:K33"/>
    <mergeCell ref="J34:K34"/>
    <mergeCell ref="D42:E42"/>
    <mergeCell ref="D43:E43"/>
    <mergeCell ref="D44:E44"/>
    <mergeCell ref="B32:C32"/>
    <mergeCell ref="B33:C33"/>
    <mergeCell ref="B34:C34"/>
    <mergeCell ref="B35:C35"/>
    <mergeCell ref="B36:C36"/>
    <mergeCell ref="H32:I32"/>
    <mergeCell ref="H33:I33"/>
    <mergeCell ref="F38:G38"/>
    <mergeCell ref="H34:I34"/>
    <mergeCell ref="H35:I35"/>
    <mergeCell ref="H36:I36"/>
    <mergeCell ref="H38:I38"/>
    <mergeCell ref="F40:G40"/>
    <mergeCell ref="H40:I40"/>
    <mergeCell ref="F34:G34"/>
    <mergeCell ref="F35:G35"/>
    <mergeCell ref="B53:C53"/>
    <mergeCell ref="D32:E32"/>
    <mergeCell ref="D33:E33"/>
    <mergeCell ref="D34:E34"/>
    <mergeCell ref="D35:E35"/>
    <mergeCell ref="D36:E36"/>
    <mergeCell ref="B41:C41"/>
    <mergeCell ref="B47:C47"/>
    <mergeCell ref="B48:C48"/>
    <mergeCell ref="B42:C42"/>
    <mergeCell ref="B43:C43"/>
    <mergeCell ref="B44:C44"/>
    <mergeCell ref="B46:C46"/>
    <mergeCell ref="B49:C49"/>
    <mergeCell ref="B45:C45"/>
    <mergeCell ref="D40:E40"/>
    <mergeCell ref="B51:C51"/>
    <mergeCell ref="B40:C40"/>
    <mergeCell ref="B39:C39"/>
    <mergeCell ref="D39:E39"/>
    <mergeCell ref="B50:C50"/>
    <mergeCell ref="B38:C38"/>
    <mergeCell ref="B52:C52"/>
    <mergeCell ref="D53:E53"/>
    <mergeCell ref="V29:Y29"/>
    <mergeCell ref="V30:Y30"/>
    <mergeCell ref="R38:S38"/>
    <mergeCell ref="T38:U38"/>
    <mergeCell ref="R40:S40"/>
    <mergeCell ref="T40:U40"/>
    <mergeCell ref="R34:S34"/>
    <mergeCell ref="T33:U33"/>
    <mergeCell ref="L31:M31"/>
    <mergeCell ref="L39:M39"/>
    <mergeCell ref="L40:M40"/>
    <mergeCell ref="L36:M36"/>
    <mergeCell ref="L32:M32"/>
    <mergeCell ref="L33:M33"/>
    <mergeCell ref="L34:M34"/>
    <mergeCell ref="L35:M35"/>
    <mergeCell ref="N36:O36"/>
    <mergeCell ref="N34:O34"/>
    <mergeCell ref="N35:O35"/>
    <mergeCell ref="P33:Q33"/>
    <mergeCell ref="X31:Y31"/>
    <mergeCell ref="V32:W32"/>
    <mergeCell ref="N29:Q30"/>
    <mergeCell ref="J29:M30"/>
    <mergeCell ref="L52:M52"/>
    <mergeCell ref="L51:M51"/>
    <mergeCell ref="D52:E52"/>
    <mergeCell ref="D50:E50"/>
    <mergeCell ref="H48:I48"/>
    <mergeCell ref="H50:I50"/>
    <mergeCell ref="F50:G50"/>
    <mergeCell ref="D38:E38"/>
    <mergeCell ref="J39:K39"/>
    <mergeCell ref="J38:K38"/>
    <mergeCell ref="J40:K40"/>
    <mergeCell ref="F48:G48"/>
    <mergeCell ref="F49:G49"/>
    <mergeCell ref="D47:E47"/>
    <mergeCell ref="D48:E48"/>
    <mergeCell ref="D49:E49"/>
    <mergeCell ref="D45:E45"/>
    <mergeCell ref="F52:G52"/>
    <mergeCell ref="F42:G42"/>
    <mergeCell ref="J49:K49"/>
    <mergeCell ref="J50:K50"/>
    <mergeCell ref="J47:K47"/>
    <mergeCell ref="F45:G45"/>
    <mergeCell ref="H45:I45"/>
    <mergeCell ref="R53:S53"/>
    <mergeCell ref="R52:S52"/>
    <mergeCell ref="N53:O53"/>
    <mergeCell ref="P53:Q53"/>
    <mergeCell ref="D46:E46"/>
    <mergeCell ref="D51:E51"/>
    <mergeCell ref="F51:G51"/>
    <mergeCell ref="H51:I51"/>
    <mergeCell ref="J51:K51"/>
    <mergeCell ref="H53:I53"/>
    <mergeCell ref="N51:O51"/>
    <mergeCell ref="P51:Q51"/>
    <mergeCell ref="N52:O52"/>
    <mergeCell ref="P52:Q52"/>
    <mergeCell ref="F46:G46"/>
    <mergeCell ref="H46:I46"/>
    <mergeCell ref="F47:G47"/>
    <mergeCell ref="F53:G53"/>
    <mergeCell ref="L50:M50"/>
    <mergeCell ref="L47:M47"/>
    <mergeCell ref="L49:M49"/>
    <mergeCell ref="L46:M46"/>
    <mergeCell ref="N49:O49"/>
    <mergeCell ref="J52:K52"/>
    <mergeCell ref="P45:Q45"/>
    <mergeCell ref="T52:U52"/>
    <mergeCell ref="F36:G36"/>
    <mergeCell ref="H42:I42"/>
    <mergeCell ref="H39:I39"/>
    <mergeCell ref="T53:U53"/>
    <mergeCell ref="J45:K45"/>
    <mergeCell ref="J46:K46"/>
    <mergeCell ref="H49:I49"/>
    <mergeCell ref="H43:I43"/>
    <mergeCell ref="F44:G44"/>
    <mergeCell ref="H44:I44"/>
    <mergeCell ref="H47:I47"/>
    <mergeCell ref="F43:G43"/>
    <mergeCell ref="H52:I52"/>
    <mergeCell ref="J53:K53"/>
    <mergeCell ref="L53:M53"/>
    <mergeCell ref="J48:K48"/>
    <mergeCell ref="L48:M48"/>
    <mergeCell ref="J42:K42"/>
    <mergeCell ref="L42:M42"/>
    <mergeCell ref="J43:K43"/>
    <mergeCell ref="L43:M43"/>
    <mergeCell ref="L44:M44"/>
  </mergeCells>
  <phoneticPr fontId="10"/>
  <pageMargins left="0.59055118110236227" right="0.59055118110236227" top="0.78740157480314965" bottom="0.78740157480314965" header="0.51181102362204722" footer="0.51181102362204722"/>
  <pageSetup paperSize="9" scale="87" firstPageNumber="20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Normal="130" zoomScaleSheetLayoutView="100" workbookViewId="0"/>
  </sheetViews>
  <sheetFormatPr defaultColWidth="9" defaultRowHeight="13.5"/>
  <cols>
    <col min="1" max="1" width="10.5" style="103" customWidth="1"/>
    <col min="2" max="2" width="11.25" style="103" customWidth="1"/>
    <col min="3" max="3" width="11.625" style="103" bestFit="1" customWidth="1"/>
    <col min="4" max="4" width="9.5" style="103" customWidth="1"/>
    <col min="5" max="5" width="9.125" style="103" customWidth="1"/>
    <col min="6" max="6" width="9.75" style="103" customWidth="1"/>
    <col min="7" max="10" width="9.125" style="103" customWidth="1"/>
    <col min="11" max="11" width="5.125" style="2" customWidth="1"/>
    <col min="12" max="16384" width="9" style="2"/>
  </cols>
  <sheetData>
    <row r="1" spans="1:10">
      <c r="A1" s="1" t="s">
        <v>601</v>
      </c>
      <c r="B1" s="23"/>
      <c r="C1" s="23"/>
      <c r="D1" s="23"/>
      <c r="E1" s="23"/>
      <c r="F1" s="23"/>
      <c r="G1" s="23"/>
      <c r="H1" s="23"/>
      <c r="I1" s="23"/>
      <c r="J1" s="23"/>
    </row>
    <row r="2" spans="1:10" ht="14.25" thickBot="1">
      <c r="A2" s="11"/>
      <c r="B2" s="23"/>
      <c r="C2" s="23"/>
      <c r="D2" s="23"/>
      <c r="E2" s="878"/>
      <c r="F2" s="878"/>
      <c r="G2" s="23"/>
      <c r="H2" s="23"/>
      <c r="I2" s="429"/>
      <c r="J2" s="429"/>
    </row>
    <row r="3" spans="1:10" ht="14.25" customHeight="1" thickTop="1">
      <c r="A3" s="870" t="s">
        <v>556</v>
      </c>
      <c r="B3" s="873" t="s">
        <v>574</v>
      </c>
      <c r="C3" s="874"/>
      <c r="D3" s="874"/>
      <c r="E3" s="874"/>
      <c r="F3" s="880"/>
      <c r="G3" s="873" t="s">
        <v>206</v>
      </c>
      <c r="H3" s="874"/>
      <c r="I3" s="874"/>
      <c r="J3" s="874"/>
    </row>
    <row r="4" spans="1:10" ht="13.5" customHeight="1">
      <c r="A4" s="871"/>
      <c r="B4" s="4"/>
      <c r="C4" s="4"/>
      <c r="D4" s="4"/>
      <c r="E4" s="4" t="s">
        <v>207</v>
      </c>
      <c r="F4" s="876" t="s">
        <v>416</v>
      </c>
      <c r="G4" s="3"/>
      <c r="H4" s="882" t="s">
        <v>208</v>
      </c>
      <c r="I4" s="883"/>
      <c r="J4" s="883"/>
    </row>
    <row r="5" spans="1:10">
      <c r="A5" s="871"/>
      <c r="B5" s="4" t="s">
        <v>209</v>
      </c>
      <c r="C5" s="5" t="s">
        <v>210</v>
      </c>
      <c r="D5" s="5" t="s">
        <v>211</v>
      </c>
      <c r="E5" s="4" t="s">
        <v>212</v>
      </c>
      <c r="F5" s="876"/>
      <c r="G5" s="4" t="s">
        <v>362</v>
      </c>
      <c r="H5" s="875" t="s">
        <v>103</v>
      </c>
      <c r="I5" s="881" t="s">
        <v>213</v>
      </c>
      <c r="J5" s="879" t="s">
        <v>471</v>
      </c>
    </row>
    <row r="6" spans="1:10">
      <c r="A6" s="872"/>
      <c r="B6" s="6"/>
      <c r="C6" s="6"/>
      <c r="D6" s="6"/>
      <c r="E6" s="6" t="s">
        <v>214</v>
      </c>
      <c r="F6" s="877"/>
      <c r="G6" s="7"/>
      <c r="H6" s="875"/>
      <c r="I6" s="881"/>
      <c r="J6" s="744"/>
    </row>
    <row r="7" spans="1:10">
      <c r="A7" s="359" t="s">
        <v>661</v>
      </c>
      <c r="B7" s="419">
        <v>5024</v>
      </c>
      <c r="C7" s="419" t="s">
        <v>95</v>
      </c>
      <c r="D7" s="419">
        <v>4998</v>
      </c>
      <c r="E7" s="419" t="s">
        <v>95</v>
      </c>
      <c r="F7" s="419">
        <v>26</v>
      </c>
      <c r="G7" s="419" t="s">
        <v>95</v>
      </c>
      <c r="H7" s="419" t="s">
        <v>95</v>
      </c>
      <c r="I7" s="419" t="s">
        <v>95</v>
      </c>
      <c r="J7" s="419" t="s">
        <v>95</v>
      </c>
    </row>
    <row r="8" spans="1:10">
      <c r="A8" s="360" t="s">
        <v>514</v>
      </c>
      <c r="B8" s="301">
        <v>2575</v>
      </c>
      <c r="C8" s="301" t="s">
        <v>95</v>
      </c>
      <c r="D8" s="301">
        <v>2573</v>
      </c>
      <c r="E8" s="301" t="s">
        <v>95</v>
      </c>
      <c r="F8" s="301">
        <v>3</v>
      </c>
      <c r="G8" s="301" t="s">
        <v>95</v>
      </c>
      <c r="H8" s="301" t="s">
        <v>95</v>
      </c>
      <c r="I8" s="301" t="s">
        <v>95</v>
      </c>
      <c r="J8" s="301" t="s">
        <v>95</v>
      </c>
    </row>
    <row r="9" spans="1:10" ht="14.25" thickBot="1">
      <c r="A9" s="23"/>
      <c r="B9" s="430"/>
      <c r="C9" s="430"/>
      <c r="D9" s="430"/>
      <c r="E9" s="430"/>
      <c r="F9" s="430"/>
      <c r="G9" s="430"/>
      <c r="H9" s="430"/>
      <c r="I9" s="430"/>
      <c r="J9" s="430"/>
    </row>
    <row r="10" spans="1:10" ht="14.25" thickTop="1">
      <c r="A10" s="870" t="s">
        <v>556</v>
      </c>
      <c r="B10" s="690" t="s">
        <v>215</v>
      </c>
      <c r="C10" s="691"/>
      <c r="D10" s="691"/>
      <c r="E10" s="691"/>
      <c r="F10" s="691"/>
      <c r="G10" s="691"/>
      <c r="H10" s="785"/>
      <c r="I10" s="661" t="s">
        <v>216</v>
      </c>
      <c r="J10" s="698"/>
    </row>
    <row r="11" spans="1:10">
      <c r="A11" s="871"/>
      <c r="B11" s="655" t="s">
        <v>217</v>
      </c>
      <c r="C11" s="656"/>
      <c r="D11" s="656"/>
      <c r="E11" s="656"/>
      <c r="F11" s="656"/>
      <c r="G11" s="656"/>
      <c r="H11" s="884"/>
      <c r="I11" s="213"/>
      <c r="J11" s="424"/>
    </row>
    <row r="12" spans="1:10">
      <c r="A12" s="871"/>
      <c r="B12" s="733" t="s">
        <v>472</v>
      </c>
      <c r="C12" s="685" t="s">
        <v>218</v>
      </c>
      <c r="D12" s="685" t="s">
        <v>219</v>
      </c>
      <c r="E12" s="685" t="s">
        <v>220</v>
      </c>
      <c r="F12" s="685" t="s">
        <v>221</v>
      </c>
      <c r="G12" s="425" t="s">
        <v>363</v>
      </c>
      <c r="H12" s="685" t="s">
        <v>109</v>
      </c>
      <c r="I12" s="427" t="s">
        <v>222</v>
      </c>
      <c r="J12" s="420" t="s">
        <v>223</v>
      </c>
    </row>
    <row r="13" spans="1:10">
      <c r="A13" s="872"/>
      <c r="B13" s="885"/>
      <c r="C13" s="685"/>
      <c r="D13" s="685"/>
      <c r="E13" s="685"/>
      <c r="F13" s="685"/>
      <c r="G13" s="428" t="s">
        <v>364</v>
      </c>
      <c r="H13" s="685"/>
      <c r="I13" s="428"/>
      <c r="J13" s="421"/>
    </row>
    <row r="14" spans="1:10">
      <c r="A14" s="359" t="s">
        <v>661</v>
      </c>
      <c r="B14" s="419" t="s">
        <v>95</v>
      </c>
      <c r="C14" s="419" t="s">
        <v>95</v>
      </c>
      <c r="D14" s="419" t="s">
        <v>95</v>
      </c>
      <c r="E14" s="419" t="s">
        <v>95</v>
      </c>
      <c r="F14" s="419" t="s">
        <v>95</v>
      </c>
      <c r="G14" s="419" t="s">
        <v>95</v>
      </c>
      <c r="H14" s="419" t="s">
        <v>95</v>
      </c>
      <c r="I14" s="419">
        <v>44631</v>
      </c>
      <c r="J14" s="419">
        <v>2414</v>
      </c>
    </row>
    <row r="15" spans="1:10">
      <c r="A15" s="359" t="s">
        <v>514</v>
      </c>
      <c r="B15" s="419" t="s">
        <v>95</v>
      </c>
      <c r="C15" s="419" t="s">
        <v>95</v>
      </c>
      <c r="D15" s="419" t="s">
        <v>95</v>
      </c>
      <c r="E15" s="419" t="s">
        <v>95</v>
      </c>
      <c r="F15" s="419" t="s">
        <v>95</v>
      </c>
      <c r="G15" s="419" t="s">
        <v>95</v>
      </c>
      <c r="H15" s="419" t="s">
        <v>95</v>
      </c>
      <c r="I15" s="419">
        <v>27629</v>
      </c>
      <c r="J15" s="419">
        <v>1548</v>
      </c>
    </row>
    <row r="16" spans="1:10" ht="35.25" customHeight="1">
      <c r="A16" s="890" t="s">
        <v>473</v>
      </c>
      <c r="B16" s="891"/>
      <c r="C16" s="891"/>
      <c r="D16" s="891"/>
      <c r="E16" s="891"/>
      <c r="F16" s="891"/>
      <c r="G16" s="891"/>
      <c r="H16" s="891"/>
      <c r="I16" s="891"/>
      <c r="J16" s="891"/>
    </row>
    <row r="17" spans="1:10">
      <c r="A17" s="14" t="s">
        <v>365</v>
      </c>
      <c r="B17" s="430"/>
      <c r="C17" s="430"/>
      <c r="D17" s="430"/>
      <c r="E17" s="430"/>
      <c r="F17" s="430"/>
      <c r="G17" s="430"/>
      <c r="H17" s="430"/>
      <c r="I17" s="430"/>
      <c r="J17" s="430"/>
    </row>
    <row r="18" spans="1:10" ht="14.25" customHeight="1">
      <c r="A18" s="14"/>
      <c r="B18" s="430"/>
      <c r="C18" s="430"/>
      <c r="D18" s="430"/>
      <c r="E18" s="430"/>
      <c r="F18" s="430"/>
      <c r="G18" s="430"/>
      <c r="H18" s="430"/>
      <c r="I18" s="430"/>
      <c r="J18" s="430"/>
    </row>
    <row r="19" spans="1:10">
      <c r="A19" s="100" t="s">
        <v>602</v>
      </c>
    </row>
    <row r="20" spans="1:10" ht="14.25" thickBot="1">
      <c r="A20" s="101"/>
      <c r="I20" s="361"/>
      <c r="J20" s="361"/>
    </row>
    <row r="21" spans="1:10" ht="14.25" thickTop="1">
      <c r="A21" s="652" t="s">
        <v>575</v>
      </c>
      <c r="B21" s="661" t="s">
        <v>576</v>
      </c>
      <c r="C21" s="698"/>
      <c r="D21" s="714"/>
      <c r="E21" s="661" t="s">
        <v>206</v>
      </c>
      <c r="F21" s="698"/>
      <c r="G21" s="698"/>
      <c r="H21" s="698"/>
      <c r="I21" s="698"/>
      <c r="J21" s="698"/>
    </row>
    <row r="22" spans="1:10">
      <c r="A22" s="653"/>
      <c r="B22" s="213"/>
      <c r="C22" s="213"/>
      <c r="D22" s="213"/>
      <c r="E22" s="362"/>
      <c r="F22" s="637" t="s">
        <v>208</v>
      </c>
      <c r="G22" s="677"/>
      <c r="H22" s="677"/>
      <c r="I22" s="677"/>
      <c r="J22" s="677"/>
    </row>
    <row r="23" spans="1:10">
      <c r="A23" s="653"/>
      <c r="B23" s="213" t="s">
        <v>209</v>
      </c>
      <c r="C23" s="363" t="s">
        <v>210</v>
      </c>
      <c r="D23" s="363" t="s">
        <v>211</v>
      </c>
      <c r="E23" s="213" t="s">
        <v>362</v>
      </c>
      <c r="F23" s="659" t="s">
        <v>103</v>
      </c>
      <c r="G23" s="685" t="s">
        <v>213</v>
      </c>
      <c r="H23" s="888" t="s">
        <v>577</v>
      </c>
      <c r="I23" s="733" t="s">
        <v>578</v>
      </c>
      <c r="J23" s="657" t="s">
        <v>218</v>
      </c>
    </row>
    <row r="24" spans="1:10">
      <c r="A24" s="654"/>
      <c r="B24" s="426"/>
      <c r="C24" s="426"/>
      <c r="D24" s="426"/>
      <c r="E24" s="364"/>
      <c r="F24" s="659"/>
      <c r="G24" s="685"/>
      <c r="H24" s="892"/>
      <c r="I24" s="885"/>
      <c r="J24" s="657"/>
    </row>
    <row r="25" spans="1:10">
      <c r="A25" s="283" t="s">
        <v>560</v>
      </c>
      <c r="B25" s="431">
        <v>7829</v>
      </c>
      <c r="C25" s="432">
        <v>7218</v>
      </c>
      <c r="D25" s="432">
        <v>612</v>
      </c>
      <c r="E25" s="432" t="s">
        <v>95</v>
      </c>
      <c r="F25" s="433" t="s">
        <v>95</v>
      </c>
      <c r="G25" s="433" t="s">
        <v>95</v>
      </c>
      <c r="H25" s="434" t="s">
        <v>95</v>
      </c>
      <c r="I25" s="434" t="s">
        <v>95</v>
      </c>
      <c r="J25" s="433" t="s">
        <v>95</v>
      </c>
    </row>
    <row r="26" spans="1:10">
      <c r="A26" s="420"/>
      <c r="B26" s="423"/>
      <c r="C26" s="424"/>
      <c r="D26" s="424"/>
      <c r="E26" s="20"/>
      <c r="F26" s="420"/>
      <c r="G26" s="420"/>
      <c r="H26" s="435"/>
      <c r="I26" s="435"/>
      <c r="J26" s="420"/>
    </row>
    <row r="27" spans="1:10">
      <c r="A27" s="365" t="s">
        <v>638</v>
      </c>
      <c r="B27" s="377">
        <v>39800</v>
      </c>
      <c r="C27" s="378">
        <v>36643</v>
      </c>
      <c r="D27" s="378">
        <v>3157</v>
      </c>
      <c r="E27" s="378">
        <v>104672</v>
      </c>
      <c r="F27" s="378">
        <v>379</v>
      </c>
      <c r="G27" s="378">
        <v>125</v>
      </c>
      <c r="H27" s="378">
        <v>32</v>
      </c>
      <c r="I27" s="378">
        <v>7</v>
      </c>
      <c r="J27" s="378">
        <v>3</v>
      </c>
    </row>
    <row r="28" spans="1:10">
      <c r="A28" s="366"/>
      <c r="B28" s="367"/>
      <c r="C28" s="368"/>
      <c r="D28" s="368"/>
      <c r="E28" s="368"/>
      <c r="F28" s="368"/>
      <c r="G28" s="368"/>
      <c r="H28" s="368"/>
      <c r="I28" s="368"/>
      <c r="J28" s="368"/>
    </row>
    <row r="29" spans="1:10">
      <c r="A29" s="366" t="s">
        <v>579</v>
      </c>
      <c r="B29" s="422">
        <v>3950</v>
      </c>
      <c r="C29" s="379">
        <v>3610</v>
      </c>
      <c r="D29" s="379">
        <v>339</v>
      </c>
      <c r="E29" s="379">
        <v>1910</v>
      </c>
      <c r="F29" s="379">
        <v>15</v>
      </c>
      <c r="G29" s="379">
        <v>8</v>
      </c>
      <c r="H29" s="379">
        <v>1</v>
      </c>
      <c r="I29" s="379">
        <v>0</v>
      </c>
      <c r="J29" s="379">
        <v>0</v>
      </c>
    </row>
    <row r="30" spans="1:10">
      <c r="A30" s="366" t="s">
        <v>580</v>
      </c>
      <c r="B30" s="422">
        <v>3450</v>
      </c>
      <c r="C30" s="379">
        <v>3116</v>
      </c>
      <c r="D30" s="379">
        <v>334</v>
      </c>
      <c r="E30" s="379">
        <v>4990</v>
      </c>
      <c r="F30" s="379">
        <v>28</v>
      </c>
      <c r="G30" s="379">
        <v>10</v>
      </c>
      <c r="H30" s="379">
        <v>1</v>
      </c>
      <c r="I30" s="379">
        <v>0</v>
      </c>
      <c r="J30" s="379">
        <v>0</v>
      </c>
    </row>
    <row r="31" spans="1:10">
      <c r="A31" s="366" t="s">
        <v>581</v>
      </c>
      <c r="B31" s="422">
        <v>2301</v>
      </c>
      <c r="C31" s="379">
        <v>2063</v>
      </c>
      <c r="D31" s="379">
        <v>238</v>
      </c>
      <c r="E31" s="379">
        <v>3005</v>
      </c>
      <c r="F31" s="379">
        <v>21</v>
      </c>
      <c r="G31" s="379">
        <v>14</v>
      </c>
      <c r="H31" s="379">
        <v>0</v>
      </c>
      <c r="I31" s="379">
        <v>0</v>
      </c>
      <c r="J31" s="379">
        <v>0</v>
      </c>
    </row>
    <row r="32" spans="1:10">
      <c r="A32" s="366" t="s">
        <v>582</v>
      </c>
      <c r="B32" s="422">
        <v>3146</v>
      </c>
      <c r="C32" s="379">
        <v>2904</v>
      </c>
      <c r="D32" s="379">
        <v>242</v>
      </c>
      <c r="E32" s="379">
        <v>12117</v>
      </c>
      <c r="F32" s="379">
        <v>38</v>
      </c>
      <c r="G32" s="379">
        <v>10</v>
      </c>
      <c r="H32" s="379">
        <v>0</v>
      </c>
      <c r="I32" s="379">
        <v>2</v>
      </c>
      <c r="J32" s="379">
        <v>1</v>
      </c>
    </row>
    <row r="33" spans="1:10">
      <c r="A33" s="366" t="s">
        <v>583</v>
      </c>
      <c r="B33" s="422">
        <v>3669</v>
      </c>
      <c r="C33" s="379">
        <v>3357</v>
      </c>
      <c r="D33" s="379">
        <v>311</v>
      </c>
      <c r="E33" s="379">
        <v>9777</v>
      </c>
      <c r="F33" s="379">
        <v>33</v>
      </c>
      <c r="G33" s="379">
        <v>3</v>
      </c>
      <c r="H33" s="379">
        <v>4</v>
      </c>
      <c r="I33" s="379">
        <v>0</v>
      </c>
      <c r="J33" s="379">
        <v>0</v>
      </c>
    </row>
    <row r="34" spans="1:10">
      <c r="A34" s="366"/>
      <c r="B34" s="422"/>
      <c r="C34" s="369"/>
      <c r="D34" s="369"/>
      <c r="E34" s="369"/>
      <c r="F34" s="369"/>
      <c r="G34" s="369"/>
      <c r="H34" s="369"/>
      <c r="I34" s="369"/>
      <c r="J34" s="369"/>
    </row>
    <row r="35" spans="1:10">
      <c r="A35" s="366" t="s">
        <v>584</v>
      </c>
      <c r="B35" s="422">
        <v>2872</v>
      </c>
      <c r="C35" s="379">
        <v>2683</v>
      </c>
      <c r="D35" s="379">
        <v>190</v>
      </c>
      <c r="E35" s="379">
        <v>12964</v>
      </c>
      <c r="F35" s="379">
        <v>35</v>
      </c>
      <c r="G35" s="379">
        <v>10</v>
      </c>
      <c r="H35" s="379">
        <v>4</v>
      </c>
      <c r="I35" s="379">
        <v>3</v>
      </c>
      <c r="J35" s="379">
        <v>1</v>
      </c>
    </row>
    <row r="36" spans="1:10">
      <c r="A36" s="366" t="s">
        <v>585</v>
      </c>
      <c r="B36" s="422">
        <v>3273</v>
      </c>
      <c r="C36" s="379">
        <v>3005</v>
      </c>
      <c r="D36" s="379">
        <v>268</v>
      </c>
      <c r="E36" s="379">
        <v>9940</v>
      </c>
      <c r="F36" s="379">
        <v>41</v>
      </c>
      <c r="G36" s="379">
        <v>9</v>
      </c>
      <c r="H36" s="379">
        <v>11</v>
      </c>
      <c r="I36" s="379">
        <v>1</v>
      </c>
      <c r="J36" s="379">
        <v>0</v>
      </c>
    </row>
    <row r="37" spans="1:10">
      <c r="A37" s="366" t="s">
        <v>586</v>
      </c>
      <c r="B37" s="422">
        <v>3904</v>
      </c>
      <c r="C37" s="379">
        <v>3631</v>
      </c>
      <c r="D37" s="379">
        <v>273</v>
      </c>
      <c r="E37" s="379">
        <v>14060</v>
      </c>
      <c r="F37" s="379">
        <v>40</v>
      </c>
      <c r="G37" s="379">
        <v>13</v>
      </c>
      <c r="H37" s="379">
        <v>3</v>
      </c>
      <c r="I37" s="379">
        <v>0</v>
      </c>
      <c r="J37" s="379">
        <v>1</v>
      </c>
    </row>
    <row r="38" spans="1:10">
      <c r="A38" s="366" t="s">
        <v>587</v>
      </c>
      <c r="B38" s="422">
        <v>3672</v>
      </c>
      <c r="C38" s="379">
        <v>3387</v>
      </c>
      <c r="D38" s="379">
        <v>285</v>
      </c>
      <c r="E38" s="379">
        <v>6633</v>
      </c>
      <c r="F38" s="379">
        <v>30</v>
      </c>
      <c r="G38" s="379">
        <v>11</v>
      </c>
      <c r="H38" s="379">
        <v>3</v>
      </c>
      <c r="I38" s="379">
        <v>0</v>
      </c>
      <c r="J38" s="379">
        <v>0</v>
      </c>
    </row>
    <row r="39" spans="1:10">
      <c r="A39" s="366" t="s">
        <v>588</v>
      </c>
      <c r="B39" s="422">
        <v>2994</v>
      </c>
      <c r="C39" s="379">
        <v>2721</v>
      </c>
      <c r="D39" s="379">
        <v>273</v>
      </c>
      <c r="E39" s="379">
        <v>8577</v>
      </c>
      <c r="F39" s="379">
        <v>26</v>
      </c>
      <c r="G39" s="379">
        <v>11</v>
      </c>
      <c r="H39" s="379">
        <v>1</v>
      </c>
      <c r="I39" s="379">
        <v>0</v>
      </c>
      <c r="J39" s="379">
        <v>0</v>
      </c>
    </row>
    <row r="40" spans="1:10">
      <c r="A40" s="366"/>
      <c r="B40" s="367"/>
      <c r="C40" s="370"/>
      <c r="D40" s="371"/>
      <c r="E40" s="370"/>
      <c r="F40" s="370"/>
      <c r="G40" s="370"/>
      <c r="H40" s="370"/>
      <c r="I40" s="370"/>
      <c r="J40" s="370"/>
    </row>
    <row r="41" spans="1:10">
      <c r="A41" s="366" t="s">
        <v>589</v>
      </c>
      <c r="B41" s="380">
        <v>3636</v>
      </c>
      <c r="C41" s="379">
        <v>3385</v>
      </c>
      <c r="D41" s="379">
        <v>251</v>
      </c>
      <c r="E41" s="379">
        <v>9257</v>
      </c>
      <c r="F41" s="379">
        <v>27</v>
      </c>
      <c r="G41" s="379">
        <v>7</v>
      </c>
      <c r="H41" s="379">
        <v>1</v>
      </c>
      <c r="I41" s="379">
        <v>0</v>
      </c>
      <c r="J41" s="379">
        <v>0</v>
      </c>
    </row>
    <row r="42" spans="1:10">
      <c r="A42" s="372" t="s">
        <v>590</v>
      </c>
      <c r="B42" s="381">
        <v>2933</v>
      </c>
      <c r="C42" s="382">
        <v>2781</v>
      </c>
      <c r="D42" s="382">
        <v>152</v>
      </c>
      <c r="E42" s="382">
        <v>11442</v>
      </c>
      <c r="F42" s="382">
        <v>45</v>
      </c>
      <c r="G42" s="382">
        <v>19</v>
      </c>
      <c r="H42" s="382">
        <v>3</v>
      </c>
      <c r="I42" s="382">
        <v>1</v>
      </c>
      <c r="J42" s="382">
        <v>0</v>
      </c>
    </row>
    <row r="43" spans="1:10" ht="14.25" thickBot="1">
      <c r="B43" s="430"/>
      <c r="C43" s="430"/>
      <c r="D43" s="430"/>
      <c r="E43" s="430"/>
      <c r="F43" s="430"/>
      <c r="G43" s="430"/>
      <c r="H43" s="430"/>
      <c r="I43" s="430"/>
      <c r="J43" s="430"/>
    </row>
    <row r="44" spans="1:10" ht="14.25" thickTop="1">
      <c r="A44" s="652" t="s">
        <v>575</v>
      </c>
      <c r="B44" s="373" t="s">
        <v>591</v>
      </c>
      <c r="C44" s="373"/>
      <c r="D44" s="373"/>
      <c r="E44" s="373"/>
      <c r="F44" s="374"/>
      <c r="G44" s="661" t="s">
        <v>216</v>
      </c>
      <c r="H44" s="698"/>
    </row>
    <row r="45" spans="1:10">
      <c r="A45" s="653"/>
      <c r="B45" s="375" t="s">
        <v>592</v>
      </c>
      <c r="C45" s="375"/>
      <c r="D45" s="375"/>
      <c r="E45" s="375"/>
      <c r="F45" s="376"/>
      <c r="G45" s="733" t="s">
        <v>222</v>
      </c>
      <c r="H45" s="888" t="s">
        <v>223</v>
      </c>
    </row>
    <row r="46" spans="1:10">
      <c r="A46" s="653"/>
      <c r="B46" s="685" t="s">
        <v>219</v>
      </c>
      <c r="C46" s="685" t="s">
        <v>220</v>
      </c>
      <c r="D46" s="685" t="s">
        <v>221</v>
      </c>
      <c r="E46" s="425" t="s">
        <v>363</v>
      </c>
      <c r="F46" s="685" t="s">
        <v>109</v>
      </c>
      <c r="G46" s="886"/>
      <c r="H46" s="682"/>
    </row>
    <row r="47" spans="1:10">
      <c r="A47" s="654"/>
      <c r="B47" s="685"/>
      <c r="C47" s="685"/>
      <c r="D47" s="685"/>
      <c r="E47" s="428" t="s">
        <v>364</v>
      </c>
      <c r="F47" s="685"/>
      <c r="G47" s="887"/>
      <c r="H47" s="683"/>
    </row>
    <row r="48" spans="1:10">
      <c r="A48" s="437" t="s">
        <v>560</v>
      </c>
      <c r="B48" s="433" t="s">
        <v>95</v>
      </c>
      <c r="C48" s="433" t="s">
        <v>95</v>
      </c>
      <c r="D48" s="433" t="s">
        <v>95</v>
      </c>
      <c r="E48" s="433" t="s">
        <v>95</v>
      </c>
      <c r="F48" s="433" t="s">
        <v>95</v>
      </c>
      <c r="G48" s="433" t="s">
        <v>95</v>
      </c>
      <c r="H48" s="433" t="s">
        <v>95</v>
      </c>
    </row>
    <row r="49" spans="1:10">
      <c r="A49" s="418"/>
      <c r="B49" s="420"/>
      <c r="C49" s="420"/>
      <c r="D49" s="420"/>
      <c r="E49" s="420"/>
      <c r="F49" s="420"/>
      <c r="G49" s="420"/>
      <c r="H49" s="420"/>
    </row>
    <row r="50" spans="1:10">
      <c r="A50" s="436" t="s">
        <v>638</v>
      </c>
      <c r="B50" s="378">
        <v>7</v>
      </c>
      <c r="C50" s="378">
        <v>20</v>
      </c>
      <c r="D50" s="378">
        <v>21</v>
      </c>
      <c r="E50" s="378">
        <v>15</v>
      </c>
      <c r="F50" s="378">
        <v>149</v>
      </c>
      <c r="G50" s="378">
        <v>16917</v>
      </c>
      <c r="H50" s="378">
        <v>1352</v>
      </c>
      <c r="I50" s="16"/>
      <c r="J50" s="16"/>
    </row>
    <row r="51" spans="1:10">
      <c r="A51" s="359"/>
      <c r="B51" s="368"/>
      <c r="C51" s="368"/>
      <c r="D51" s="368"/>
      <c r="E51" s="368"/>
      <c r="F51" s="368"/>
      <c r="G51" s="368"/>
      <c r="H51" s="368"/>
    </row>
    <row r="52" spans="1:10">
      <c r="A52" s="359" t="s">
        <v>579</v>
      </c>
      <c r="B52" s="379">
        <v>1</v>
      </c>
      <c r="C52" s="379">
        <v>0</v>
      </c>
      <c r="D52" s="379">
        <v>2</v>
      </c>
      <c r="E52" s="379">
        <v>0</v>
      </c>
      <c r="F52" s="379">
        <v>3</v>
      </c>
      <c r="G52" s="379">
        <v>684</v>
      </c>
      <c r="H52" s="379">
        <v>78</v>
      </c>
    </row>
    <row r="53" spans="1:10">
      <c r="A53" s="359" t="s">
        <v>580</v>
      </c>
      <c r="B53" s="379">
        <v>0</v>
      </c>
      <c r="C53" s="379">
        <v>2</v>
      </c>
      <c r="D53" s="379">
        <v>3</v>
      </c>
      <c r="E53" s="379">
        <v>1</v>
      </c>
      <c r="F53" s="379">
        <v>11</v>
      </c>
      <c r="G53" s="379">
        <v>887</v>
      </c>
      <c r="H53" s="379">
        <v>117</v>
      </c>
    </row>
    <row r="54" spans="1:10">
      <c r="A54" s="359" t="s">
        <v>581</v>
      </c>
      <c r="B54" s="379">
        <v>0</v>
      </c>
      <c r="C54" s="379">
        <v>2</v>
      </c>
      <c r="D54" s="379">
        <v>0</v>
      </c>
      <c r="E54" s="379">
        <v>0</v>
      </c>
      <c r="F54" s="379">
        <v>5</v>
      </c>
      <c r="G54" s="379">
        <v>807</v>
      </c>
      <c r="H54" s="379">
        <v>94</v>
      </c>
    </row>
    <row r="55" spans="1:10">
      <c r="A55" s="359" t="s">
        <v>582</v>
      </c>
      <c r="B55" s="379">
        <v>0</v>
      </c>
      <c r="C55" s="379">
        <v>0</v>
      </c>
      <c r="D55" s="379">
        <v>0</v>
      </c>
      <c r="E55" s="379">
        <v>0</v>
      </c>
      <c r="F55" s="379">
        <v>25</v>
      </c>
      <c r="G55" s="379">
        <v>1791</v>
      </c>
      <c r="H55" s="379">
        <v>115</v>
      </c>
    </row>
    <row r="56" spans="1:10">
      <c r="A56" s="359" t="s">
        <v>583</v>
      </c>
      <c r="B56" s="379">
        <v>2</v>
      </c>
      <c r="C56" s="379">
        <v>1</v>
      </c>
      <c r="D56" s="379">
        <v>4</v>
      </c>
      <c r="E56" s="379">
        <v>0</v>
      </c>
      <c r="F56" s="379">
        <v>19</v>
      </c>
      <c r="G56" s="379">
        <v>1108</v>
      </c>
      <c r="H56" s="379">
        <v>116</v>
      </c>
    </row>
    <row r="57" spans="1:10">
      <c r="A57" s="359"/>
      <c r="B57" s="369"/>
      <c r="C57" s="369"/>
      <c r="D57" s="369"/>
      <c r="E57" s="369"/>
      <c r="F57" s="369"/>
      <c r="G57" s="369"/>
      <c r="H57" s="369"/>
    </row>
    <row r="58" spans="1:10">
      <c r="A58" s="359" t="s">
        <v>584</v>
      </c>
      <c r="B58" s="379">
        <v>1</v>
      </c>
      <c r="C58" s="379">
        <v>1</v>
      </c>
      <c r="D58" s="379">
        <v>4</v>
      </c>
      <c r="E58" s="379">
        <v>5</v>
      </c>
      <c r="F58" s="379">
        <v>6</v>
      </c>
      <c r="G58" s="379">
        <v>999</v>
      </c>
      <c r="H58" s="379">
        <v>107</v>
      </c>
    </row>
    <row r="59" spans="1:10">
      <c r="A59" s="359" t="s">
        <v>585</v>
      </c>
      <c r="B59" s="379">
        <v>0</v>
      </c>
      <c r="C59" s="379">
        <v>4</v>
      </c>
      <c r="D59" s="379">
        <v>3</v>
      </c>
      <c r="E59" s="379">
        <v>1</v>
      </c>
      <c r="F59" s="379">
        <v>12</v>
      </c>
      <c r="G59" s="379">
        <v>2048</v>
      </c>
      <c r="H59" s="379">
        <v>151</v>
      </c>
    </row>
    <row r="60" spans="1:10">
      <c r="A60" s="359" t="s">
        <v>586</v>
      </c>
      <c r="B60" s="379">
        <v>1</v>
      </c>
      <c r="C60" s="379">
        <v>4</v>
      </c>
      <c r="D60" s="379">
        <v>2</v>
      </c>
      <c r="E60" s="379">
        <v>1</v>
      </c>
      <c r="F60" s="379">
        <v>15</v>
      </c>
      <c r="G60" s="379">
        <v>3430</v>
      </c>
      <c r="H60" s="379">
        <v>122</v>
      </c>
    </row>
    <row r="61" spans="1:10">
      <c r="A61" s="359" t="s">
        <v>587</v>
      </c>
      <c r="B61" s="379">
        <v>1</v>
      </c>
      <c r="C61" s="379">
        <v>0</v>
      </c>
      <c r="D61" s="379">
        <v>2</v>
      </c>
      <c r="E61" s="379">
        <v>0</v>
      </c>
      <c r="F61" s="379">
        <v>13</v>
      </c>
      <c r="G61" s="379">
        <v>1243</v>
      </c>
      <c r="H61" s="379">
        <v>114</v>
      </c>
      <c r="J61" s="198"/>
    </row>
    <row r="62" spans="1:10">
      <c r="A62" s="359" t="s">
        <v>588</v>
      </c>
      <c r="B62" s="379">
        <v>0</v>
      </c>
      <c r="C62" s="379">
        <v>0</v>
      </c>
      <c r="D62" s="379">
        <v>1</v>
      </c>
      <c r="E62" s="379">
        <v>1</v>
      </c>
      <c r="F62" s="379">
        <v>12</v>
      </c>
      <c r="G62" s="379">
        <v>1259</v>
      </c>
      <c r="H62" s="379">
        <v>111</v>
      </c>
    </row>
    <row r="63" spans="1:10">
      <c r="A63" s="359"/>
      <c r="B63" s="370"/>
      <c r="C63" s="370"/>
      <c r="D63" s="370"/>
      <c r="E63" s="370"/>
      <c r="F63" s="370"/>
      <c r="G63" s="370"/>
      <c r="H63" s="370"/>
    </row>
    <row r="64" spans="1:10">
      <c r="A64" s="359" t="s">
        <v>589</v>
      </c>
      <c r="B64" s="379">
        <v>1</v>
      </c>
      <c r="C64" s="379">
        <v>4</v>
      </c>
      <c r="D64" s="379">
        <v>0</v>
      </c>
      <c r="E64" s="379">
        <v>1</v>
      </c>
      <c r="F64" s="379">
        <v>13</v>
      </c>
      <c r="G64" s="379">
        <v>1207</v>
      </c>
      <c r="H64" s="379">
        <v>108</v>
      </c>
    </row>
    <row r="65" spans="1:10">
      <c r="A65" s="360" t="s">
        <v>590</v>
      </c>
      <c r="B65" s="382">
        <v>0</v>
      </c>
      <c r="C65" s="382">
        <v>2</v>
      </c>
      <c r="D65" s="382">
        <v>0</v>
      </c>
      <c r="E65" s="382">
        <v>5</v>
      </c>
      <c r="F65" s="382">
        <v>15</v>
      </c>
      <c r="G65" s="382">
        <v>1454</v>
      </c>
      <c r="H65" s="382">
        <v>119</v>
      </c>
    </row>
    <row r="66" spans="1:10" ht="44.25" customHeight="1">
      <c r="A66" s="889" t="s">
        <v>662</v>
      </c>
      <c r="B66" s="607"/>
      <c r="C66" s="607"/>
      <c r="D66" s="607"/>
      <c r="E66" s="607"/>
      <c r="F66" s="607"/>
      <c r="G66" s="607"/>
      <c r="H66" s="607"/>
      <c r="I66" s="607"/>
      <c r="J66" s="607"/>
    </row>
    <row r="67" spans="1:10">
      <c r="A67" s="102" t="s">
        <v>365</v>
      </c>
      <c r="B67" s="430"/>
      <c r="C67" s="430"/>
      <c r="D67" s="430"/>
      <c r="E67" s="430"/>
      <c r="F67" s="430"/>
      <c r="G67" s="430"/>
      <c r="H67" s="430"/>
      <c r="I67" s="430"/>
      <c r="J67" s="430"/>
    </row>
    <row r="68" spans="1:10">
      <c r="B68" s="198"/>
      <c r="C68" s="198"/>
      <c r="D68" s="198"/>
      <c r="E68" s="198"/>
      <c r="F68" s="198"/>
      <c r="G68" s="198"/>
      <c r="H68" s="198"/>
    </row>
  </sheetData>
  <mergeCells count="38">
    <mergeCell ref="A66:J66"/>
    <mergeCell ref="E12:E13"/>
    <mergeCell ref="F12:F13"/>
    <mergeCell ref="H12:H13"/>
    <mergeCell ref="A16:J16"/>
    <mergeCell ref="A21:A24"/>
    <mergeCell ref="B21:D21"/>
    <mergeCell ref="E21:J21"/>
    <mergeCell ref="F22:J22"/>
    <mergeCell ref="F23:F24"/>
    <mergeCell ref="G23:G24"/>
    <mergeCell ref="H23:H24"/>
    <mergeCell ref="I23:I24"/>
    <mergeCell ref="J23:J24"/>
    <mergeCell ref="A44:A47"/>
    <mergeCell ref="G44:H44"/>
    <mergeCell ref="G45:G47"/>
    <mergeCell ref="H45:H47"/>
    <mergeCell ref="B46:B47"/>
    <mergeCell ref="C46:C47"/>
    <mergeCell ref="D46:D47"/>
    <mergeCell ref="F46:F47"/>
    <mergeCell ref="B11:H11"/>
    <mergeCell ref="A10:A13"/>
    <mergeCell ref="B10:H10"/>
    <mergeCell ref="I10:J10"/>
    <mergeCell ref="B12:B13"/>
    <mergeCell ref="C12:C13"/>
    <mergeCell ref="D12:D13"/>
    <mergeCell ref="A3:A6"/>
    <mergeCell ref="G3:J3"/>
    <mergeCell ref="H5:H6"/>
    <mergeCell ref="F4:F6"/>
    <mergeCell ref="E2:F2"/>
    <mergeCell ref="J5:J6"/>
    <mergeCell ref="B3:F3"/>
    <mergeCell ref="I5:I6"/>
    <mergeCell ref="H4:J4"/>
  </mergeCells>
  <phoneticPr fontId="6"/>
  <pageMargins left="0.59055118110236227" right="0.59055118110236227" top="0.78740157480314965" bottom="0.78740157480314965" header="0.51181102362204722" footer="0.51181102362204722"/>
  <pageSetup paperSize="9" scale="81" firstPageNumber="20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Normal="100" zoomScaleSheetLayoutView="100" workbookViewId="0"/>
  </sheetViews>
  <sheetFormatPr defaultColWidth="9" defaultRowHeight="13.5"/>
  <cols>
    <col min="1" max="1" width="9.625" style="26" customWidth="1"/>
    <col min="2" max="10" width="9.125" style="26" customWidth="1"/>
    <col min="11" max="16384" width="9" style="26"/>
  </cols>
  <sheetData>
    <row r="1" spans="1:10">
      <c r="A1" s="25" t="s">
        <v>603</v>
      </c>
    </row>
    <row r="3" spans="1:10" ht="14.25" thickBot="1">
      <c r="A3" s="26" t="s">
        <v>417</v>
      </c>
      <c r="J3" s="49"/>
    </row>
    <row r="4" spans="1:10" ht="14.25" thickTop="1">
      <c r="A4" s="799" t="s">
        <v>553</v>
      </c>
      <c r="B4" s="895" t="s">
        <v>418</v>
      </c>
      <c r="C4" s="896"/>
      <c r="D4" s="896"/>
      <c r="E4" s="896"/>
      <c r="F4" s="896"/>
      <c r="G4" s="899"/>
      <c r="H4" s="895" t="s">
        <v>224</v>
      </c>
      <c r="I4" s="896"/>
      <c r="J4" s="896"/>
    </row>
    <row r="5" spans="1:10">
      <c r="A5" s="807"/>
      <c r="B5" s="893" t="s">
        <v>103</v>
      </c>
      <c r="C5" s="893" t="s">
        <v>225</v>
      </c>
      <c r="D5" s="893" t="s">
        <v>226</v>
      </c>
      <c r="E5" s="893" t="s">
        <v>190</v>
      </c>
      <c r="F5" s="893" t="s">
        <v>191</v>
      </c>
      <c r="G5" s="893" t="s">
        <v>366</v>
      </c>
      <c r="H5" s="893" t="s">
        <v>103</v>
      </c>
      <c r="I5" s="45" t="s">
        <v>227</v>
      </c>
      <c r="J5" s="897" t="s">
        <v>228</v>
      </c>
    </row>
    <row r="6" spans="1:10">
      <c r="A6" s="800"/>
      <c r="B6" s="894"/>
      <c r="C6" s="894"/>
      <c r="D6" s="894"/>
      <c r="E6" s="894"/>
      <c r="F6" s="894"/>
      <c r="G6" s="894"/>
      <c r="H6" s="894"/>
      <c r="I6" s="46" t="s">
        <v>229</v>
      </c>
      <c r="J6" s="898"/>
    </row>
    <row r="7" spans="1:10">
      <c r="A7" s="230" t="s">
        <v>665</v>
      </c>
      <c r="B7" s="38">
        <v>276</v>
      </c>
      <c r="C7" s="39">
        <v>17</v>
      </c>
      <c r="D7" s="39">
        <v>115</v>
      </c>
      <c r="E7" s="39">
        <v>100</v>
      </c>
      <c r="F7" s="39">
        <v>44</v>
      </c>
      <c r="G7" s="39">
        <v>0</v>
      </c>
      <c r="H7" s="39">
        <v>128582</v>
      </c>
      <c r="I7" s="39">
        <v>24762</v>
      </c>
      <c r="J7" s="39">
        <v>103820</v>
      </c>
    </row>
    <row r="8" spans="1:10">
      <c r="A8" s="230" t="s">
        <v>514</v>
      </c>
      <c r="B8" s="38">
        <v>284</v>
      </c>
      <c r="C8" s="39">
        <v>19</v>
      </c>
      <c r="D8" s="39">
        <v>122</v>
      </c>
      <c r="E8" s="39">
        <v>94</v>
      </c>
      <c r="F8" s="39">
        <v>44</v>
      </c>
      <c r="G8" s="39">
        <v>5</v>
      </c>
      <c r="H8" s="39">
        <v>139554</v>
      </c>
      <c r="I8" s="39">
        <v>23498</v>
      </c>
      <c r="J8" s="39">
        <v>116056</v>
      </c>
    </row>
    <row r="9" spans="1:10">
      <c r="A9" s="230" t="s">
        <v>521</v>
      </c>
      <c r="B9" s="39">
        <v>283</v>
      </c>
      <c r="C9" s="39">
        <v>13</v>
      </c>
      <c r="D9" s="39">
        <v>113</v>
      </c>
      <c r="E9" s="39">
        <v>100</v>
      </c>
      <c r="F9" s="39">
        <v>48</v>
      </c>
      <c r="G9" s="39">
        <v>9</v>
      </c>
      <c r="H9" s="39">
        <v>104003</v>
      </c>
      <c r="I9" s="39">
        <v>23100</v>
      </c>
      <c r="J9" s="39">
        <v>80903</v>
      </c>
    </row>
    <row r="10" spans="1:10">
      <c r="A10" s="230" t="s">
        <v>564</v>
      </c>
      <c r="B10" s="40">
        <v>195</v>
      </c>
      <c r="C10" s="40">
        <v>43</v>
      </c>
      <c r="D10" s="40">
        <v>21</v>
      </c>
      <c r="E10" s="40">
        <v>90</v>
      </c>
      <c r="F10" s="40">
        <v>35</v>
      </c>
      <c r="G10" s="167">
        <v>6</v>
      </c>
      <c r="H10" s="40">
        <v>32781</v>
      </c>
      <c r="I10" s="40">
        <v>13049</v>
      </c>
      <c r="J10" s="40">
        <v>19732</v>
      </c>
    </row>
    <row r="11" spans="1:10">
      <c r="A11" s="230" t="s">
        <v>666</v>
      </c>
      <c r="B11" s="40">
        <v>312</v>
      </c>
      <c r="C11" s="40">
        <v>34</v>
      </c>
      <c r="D11" s="40">
        <v>75</v>
      </c>
      <c r="E11" s="40">
        <v>113</v>
      </c>
      <c r="F11" s="40">
        <v>60</v>
      </c>
      <c r="G11" s="167">
        <v>30</v>
      </c>
      <c r="H11" s="40">
        <v>66951</v>
      </c>
      <c r="I11" s="40">
        <v>26440</v>
      </c>
      <c r="J11" s="40">
        <v>40511</v>
      </c>
    </row>
    <row r="12" spans="1:10">
      <c r="A12" s="230"/>
      <c r="B12" s="167"/>
      <c r="C12" s="167"/>
      <c r="D12" s="167"/>
      <c r="E12" s="167"/>
      <c r="F12" s="167"/>
      <c r="G12" s="167"/>
      <c r="H12" s="167"/>
      <c r="I12" s="167"/>
      <c r="J12" s="167"/>
    </row>
    <row r="13" spans="1:10" s="36" customFormat="1">
      <c r="A13" s="231" t="s">
        <v>667</v>
      </c>
      <c r="B13" s="76">
        <v>323</v>
      </c>
      <c r="C13" s="77">
        <v>43</v>
      </c>
      <c r="D13" s="77">
        <v>102</v>
      </c>
      <c r="E13" s="77">
        <v>102</v>
      </c>
      <c r="F13" s="77">
        <v>75</v>
      </c>
      <c r="G13" s="77">
        <v>1</v>
      </c>
      <c r="H13" s="77">
        <v>63084</v>
      </c>
      <c r="I13" s="77">
        <v>17962</v>
      </c>
      <c r="J13" s="77">
        <v>45122</v>
      </c>
    </row>
    <row r="14" spans="1:10">
      <c r="A14" s="144"/>
      <c r="B14" s="38"/>
      <c r="C14" s="39"/>
      <c r="D14" s="39"/>
      <c r="E14" s="39"/>
      <c r="F14" s="39"/>
      <c r="G14" s="39"/>
      <c r="H14" s="39"/>
      <c r="I14" s="39"/>
      <c r="J14" s="39"/>
    </row>
    <row r="15" spans="1:10">
      <c r="A15" s="144" t="s">
        <v>166</v>
      </c>
      <c r="B15" s="80">
        <v>27</v>
      </c>
      <c r="C15" s="74">
        <v>0</v>
      </c>
      <c r="D15" s="74">
        <v>11</v>
      </c>
      <c r="E15" s="74">
        <v>9</v>
      </c>
      <c r="F15" s="74">
        <v>7</v>
      </c>
      <c r="G15" s="74">
        <v>0</v>
      </c>
      <c r="H15" s="74">
        <v>4698</v>
      </c>
      <c r="I15" s="74">
        <v>1647</v>
      </c>
      <c r="J15" s="74">
        <v>3051</v>
      </c>
    </row>
    <row r="16" spans="1:10">
      <c r="A16" s="144" t="s">
        <v>167</v>
      </c>
      <c r="B16" s="80">
        <v>32</v>
      </c>
      <c r="C16" s="74">
        <v>3</v>
      </c>
      <c r="D16" s="74">
        <v>7</v>
      </c>
      <c r="E16" s="74">
        <v>10</v>
      </c>
      <c r="F16" s="74">
        <v>12</v>
      </c>
      <c r="G16" s="74">
        <v>0</v>
      </c>
      <c r="H16" s="74">
        <v>8557</v>
      </c>
      <c r="I16" s="74">
        <v>2588</v>
      </c>
      <c r="J16" s="74">
        <v>5969</v>
      </c>
    </row>
    <row r="17" spans="1:10">
      <c r="A17" s="144" t="s">
        <v>168</v>
      </c>
      <c r="B17" s="80">
        <v>35</v>
      </c>
      <c r="C17" s="74">
        <v>1</v>
      </c>
      <c r="D17" s="74">
        <v>14</v>
      </c>
      <c r="E17" s="74">
        <v>14</v>
      </c>
      <c r="F17" s="74">
        <v>6</v>
      </c>
      <c r="G17" s="74">
        <v>0</v>
      </c>
      <c r="H17" s="74">
        <v>6124</v>
      </c>
      <c r="I17" s="74">
        <v>2429</v>
      </c>
      <c r="J17" s="74">
        <v>3695</v>
      </c>
    </row>
    <row r="18" spans="1:10">
      <c r="A18" s="144" t="s">
        <v>169</v>
      </c>
      <c r="B18" s="80">
        <v>28</v>
      </c>
      <c r="C18" s="74">
        <v>0</v>
      </c>
      <c r="D18" s="74">
        <v>3</v>
      </c>
      <c r="E18" s="74">
        <v>21</v>
      </c>
      <c r="F18" s="74">
        <v>4</v>
      </c>
      <c r="G18" s="74">
        <v>0</v>
      </c>
      <c r="H18" s="74">
        <v>18511</v>
      </c>
      <c r="I18" s="74">
        <v>1964</v>
      </c>
      <c r="J18" s="39">
        <v>16547</v>
      </c>
    </row>
    <row r="19" spans="1:10">
      <c r="A19" s="144" t="s">
        <v>170</v>
      </c>
      <c r="B19" s="80">
        <v>46</v>
      </c>
      <c r="C19" s="74">
        <v>2</v>
      </c>
      <c r="D19" s="74">
        <v>17</v>
      </c>
      <c r="E19" s="74">
        <v>15</v>
      </c>
      <c r="F19" s="74">
        <v>12</v>
      </c>
      <c r="G19" s="74" t="s">
        <v>95</v>
      </c>
      <c r="H19" s="74">
        <v>6297</v>
      </c>
      <c r="I19" s="74">
        <v>2591</v>
      </c>
      <c r="J19" s="74">
        <v>3706</v>
      </c>
    </row>
    <row r="20" spans="1:10">
      <c r="A20" s="39"/>
      <c r="B20" s="38"/>
      <c r="C20" s="39"/>
      <c r="D20" s="39"/>
      <c r="E20" s="39"/>
      <c r="F20" s="39"/>
      <c r="G20" s="39"/>
      <c r="H20" s="39"/>
      <c r="I20" s="39"/>
      <c r="J20" s="39"/>
    </row>
    <row r="21" spans="1:10">
      <c r="A21" s="144" t="s">
        <v>171</v>
      </c>
      <c r="B21" s="80">
        <v>30</v>
      </c>
      <c r="C21" s="74">
        <v>2</v>
      </c>
      <c r="D21" s="74">
        <v>10</v>
      </c>
      <c r="E21" s="74">
        <v>8</v>
      </c>
      <c r="F21" s="74">
        <v>10</v>
      </c>
      <c r="G21" s="74">
        <v>0</v>
      </c>
      <c r="H21" s="74">
        <v>5719</v>
      </c>
      <c r="I21" s="48">
        <v>1492</v>
      </c>
      <c r="J21" s="48">
        <v>4227</v>
      </c>
    </row>
    <row r="22" spans="1:10">
      <c r="A22" s="144" t="s">
        <v>172</v>
      </c>
      <c r="B22" s="80">
        <v>37</v>
      </c>
      <c r="C22" s="74">
        <v>0</v>
      </c>
      <c r="D22" s="74">
        <v>18</v>
      </c>
      <c r="E22" s="74">
        <v>8</v>
      </c>
      <c r="F22" s="74">
        <v>10</v>
      </c>
      <c r="G22" s="74">
        <v>1</v>
      </c>
      <c r="H22" s="74">
        <v>6522</v>
      </c>
      <c r="I22" s="74">
        <v>2118</v>
      </c>
      <c r="J22" s="74">
        <v>4404</v>
      </c>
    </row>
    <row r="23" spans="1:10">
      <c r="A23" s="144" t="s">
        <v>173</v>
      </c>
      <c r="B23" s="80">
        <v>24</v>
      </c>
      <c r="C23" s="74">
        <v>0</v>
      </c>
      <c r="D23" s="74">
        <v>10</v>
      </c>
      <c r="E23" s="74">
        <v>5</v>
      </c>
      <c r="F23" s="74">
        <v>9</v>
      </c>
      <c r="G23" s="74">
        <v>0</v>
      </c>
      <c r="H23" s="74">
        <v>2303</v>
      </c>
      <c r="I23" s="74">
        <v>1252</v>
      </c>
      <c r="J23" s="74">
        <v>1051</v>
      </c>
    </row>
    <row r="24" spans="1:10">
      <c r="A24" s="144" t="s">
        <v>174</v>
      </c>
      <c r="B24" s="80">
        <v>0</v>
      </c>
      <c r="C24" s="160">
        <v>0</v>
      </c>
      <c r="D24" s="160">
        <v>0</v>
      </c>
      <c r="E24" s="160">
        <v>0</v>
      </c>
      <c r="F24" s="160">
        <v>0</v>
      </c>
      <c r="G24" s="160">
        <v>0</v>
      </c>
      <c r="H24" s="74">
        <v>0</v>
      </c>
      <c r="I24" s="74">
        <v>0</v>
      </c>
      <c r="J24" s="160">
        <v>0</v>
      </c>
    </row>
    <row r="25" spans="1:10">
      <c r="A25" s="144" t="s">
        <v>175</v>
      </c>
      <c r="B25" s="80">
        <v>16</v>
      </c>
      <c r="C25" s="160">
        <v>16</v>
      </c>
      <c r="D25" s="160">
        <v>0</v>
      </c>
      <c r="E25" s="160">
        <v>0</v>
      </c>
      <c r="F25" s="160">
        <v>0</v>
      </c>
      <c r="G25" s="160">
        <v>0</v>
      </c>
      <c r="H25" s="74">
        <v>59</v>
      </c>
      <c r="I25" s="74">
        <v>50</v>
      </c>
      <c r="J25" s="160">
        <v>9</v>
      </c>
    </row>
    <row r="26" spans="1:10">
      <c r="A26" s="144"/>
      <c r="B26" s="38"/>
      <c r="C26" s="39"/>
      <c r="D26" s="39"/>
      <c r="E26" s="39"/>
      <c r="F26" s="39"/>
      <c r="G26" s="39"/>
      <c r="H26" s="39"/>
      <c r="I26" s="39"/>
      <c r="J26" s="39"/>
    </row>
    <row r="27" spans="1:10">
      <c r="A27" s="144" t="s">
        <v>176</v>
      </c>
      <c r="B27" s="80">
        <v>17</v>
      </c>
      <c r="C27" s="160">
        <v>14</v>
      </c>
      <c r="D27" s="74">
        <v>1</v>
      </c>
      <c r="E27" s="74">
        <v>2</v>
      </c>
      <c r="F27" s="160">
        <v>0</v>
      </c>
      <c r="G27" s="160">
        <v>0</v>
      </c>
      <c r="H27" s="74">
        <v>497</v>
      </c>
      <c r="I27" s="74">
        <v>482</v>
      </c>
      <c r="J27" s="74">
        <v>15</v>
      </c>
    </row>
    <row r="28" spans="1:10">
      <c r="A28" s="145" t="s">
        <v>177</v>
      </c>
      <c r="B28" s="79">
        <v>31</v>
      </c>
      <c r="C28" s="67">
        <v>5</v>
      </c>
      <c r="D28" s="67">
        <v>11</v>
      </c>
      <c r="E28" s="67">
        <v>10</v>
      </c>
      <c r="F28" s="67">
        <v>5</v>
      </c>
      <c r="G28" s="67">
        <v>0</v>
      </c>
      <c r="H28" s="67">
        <v>3797</v>
      </c>
      <c r="I28" s="67">
        <v>1349</v>
      </c>
      <c r="J28" s="67">
        <v>2448</v>
      </c>
    </row>
    <row r="29" spans="1:10">
      <c r="A29" s="102" t="s">
        <v>367</v>
      </c>
      <c r="B29" s="39"/>
      <c r="C29" s="39"/>
      <c r="D29" s="39"/>
      <c r="E29" s="39"/>
      <c r="F29" s="39"/>
      <c r="G29" s="39"/>
      <c r="H29" s="39"/>
      <c r="I29" s="39"/>
      <c r="J29" s="59"/>
    </row>
    <row r="30" spans="1:10">
      <c r="A30" s="37"/>
      <c r="B30" s="32"/>
      <c r="C30" s="32"/>
      <c r="D30" s="32"/>
      <c r="E30" s="32"/>
      <c r="F30" s="32"/>
      <c r="G30" s="32"/>
      <c r="H30" s="32"/>
      <c r="I30" s="32"/>
    </row>
    <row r="32" spans="1:10" ht="14.25" thickBot="1">
      <c r="A32" s="120" t="s">
        <v>552</v>
      </c>
      <c r="B32" s="59"/>
      <c r="C32" s="59"/>
      <c r="D32" s="59"/>
      <c r="E32" s="59"/>
      <c r="F32" s="59"/>
      <c r="G32" s="59"/>
      <c r="H32" s="59"/>
      <c r="I32" s="59"/>
      <c r="J32" s="59"/>
    </row>
    <row r="33" spans="1:10" ht="14.25" thickTop="1">
      <c r="A33" s="854" t="s">
        <v>553</v>
      </c>
      <c r="B33" s="797" t="s">
        <v>230</v>
      </c>
      <c r="C33" s="797"/>
      <c r="D33" s="797"/>
      <c r="E33" s="797"/>
      <c r="F33" s="797"/>
      <c r="G33" s="797" t="s">
        <v>231</v>
      </c>
      <c r="H33" s="797"/>
      <c r="I33" s="797"/>
      <c r="J33" s="798"/>
    </row>
    <row r="34" spans="1:10">
      <c r="A34" s="807"/>
      <c r="B34" s="814" t="s">
        <v>103</v>
      </c>
      <c r="C34" s="814" t="s">
        <v>232</v>
      </c>
      <c r="D34" s="814" t="s">
        <v>233</v>
      </c>
      <c r="E34" s="210" t="s">
        <v>234</v>
      </c>
      <c r="F34" s="210" t="s">
        <v>235</v>
      </c>
      <c r="G34" s="814" t="s">
        <v>103</v>
      </c>
      <c r="H34" s="814" t="s">
        <v>236</v>
      </c>
      <c r="I34" s="814" t="s">
        <v>237</v>
      </c>
      <c r="J34" s="816" t="s">
        <v>238</v>
      </c>
    </row>
    <row r="35" spans="1:10">
      <c r="A35" s="800"/>
      <c r="B35" s="810"/>
      <c r="C35" s="810"/>
      <c r="D35" s="810"/>
      <c r="E35" s="232" t="s">
        <v>235</v>
      </c>
      <c r="F35" s="232" t="s">
        <v>239</v>
      </c>
      <c r="G35" s="810"/>
      <c r="H35" s="810"/>
      <c r="I35" s="810"/>
      <c r="J35" s="817"/>
    </row>
    <row r="36" spans="1:10">
      <c r="A36" s="230" t="s">
        <v>665</v>
      </c>
      <c r="B36" s="38">
        <v>122</v>
      </c>
      <c r="C36" s="39">
        <v>76</v>
      </c>
      <c r="D36" s="39">
        <v>41</v>
      </c>
      <c r="E36" s="39">
        <v>0</v>
      </c>
      <c r="F36" s="39">
        <v>5</v>
      </c>
      <c r="G36" s="39">
        <v>30622</v>
      </c>
      <c r="H36" s="39">
        <v>2801</v>
      </c>
      <c r="I36" s="39">
        <v>20545</v>
      </c>
      <c r="J36" s="39">
        <v>7276</v>
      </c>
    </row>
    <row r="37" spans="1:10">
      <c r="A37" s="230" t="s">
        <v>514</v>
      </c>
      <c r="B37" s="38">
        <v>128</v>
      </c>
      <c r="C37" s="39">
        <v>75</v>
      </c>
      <c r="D37" s="39">
        <v>46</v>
      </c>
      <c r="E37" s="39">
        <v>1</v>
      </c>
      <c r="F37" s="39">
        <v>6</v>
      </c>
      <c r="G37" s="39">
        <v>32132</v>
      </c>
      <c r="H37" s="39">
        <v>2851</v>
      </c>
      <c r="I37" s="39">
        <v>21188</v>
      </c>
      <c r="J37" s="39">
        <v>8093</v>
      </c>
    </row>
    <row r="38" spans="1:10">
      <c r="A38" s="230" t="s">
        <v>521</v>
      </c>
      <c r="B38" s="38">
        <v>113</v>
      </c>
      <c r="C38" s="39">
        <v>60</v>
      </c>
      <c r="D38" s="39">
        <v>47</v>
      </c>
      <c r="E38" s="39">
        <v>0</v>
      </c>
      <c r="F38" s="39">
        <v>6</v>
      </c>
      <c r="G38" s="39">
        <v>36799</v>
      </c>
      <c r="H38" s="39">
        <v>3068</v>
      </c>
      <c r="I38" s="39">
        <v>21512</v>
      </c>
      <c r="J38" s="39">
        <v>12219</v>
      </c>
    </row>
    <row r="39" spans="1:10">
      <c r="A39" s="230" t="s">
        <v>564</v>
      </c>
      <c r="B39" s="38">
        <v>50</v>
      </c>
      <c r="C39" s="39">
        <v>14</v>
      </c>
      <c r="D39" s="39">
        <v>31</v>
      </c>
      <c r="E39" s="39">
        <v>0</v>
      </c>
      <c r="F39" s="39">
        <v>5</v>
      </c>
      <c r="G39" s="39">
        <v>30380</v>
      </c>
      <c r="H39" s="39">
        <v>2970</v>
      </c>
      <c r="I39" s="39">
        <v>14552</v>
      </c>
      <c r="J39" s="39">
        <v>12858</v>
      </c>
    </row>
    <row r="40" spans="1:10">
      <c r="A40" s="230" t="s">
        <v>666</v>
      </c>
      <c r="B40" s="38">
        <v>77</v>
      </c>
      <c r="C40" s="39">
        <v>44</v>
      </c>
      <c r="D40" s="39">
        <v>32</v>
      </c>
      <c r="E40" s="39">
        <v>0</v>
      </c>
      <c r="F40" s="39">
        <v>1</v>
      </c>
      <c r="G40" s="39">
        <v>23850</v>
      </c>
      <c r="H40" s="39">
        <v>1474</v>
      </c>
      <c r="I40" s="39">
        <v>14061</v>
      </c>
      <c r="J40" s="39">
        <v>8315</v>
      </c>
    </row>
    <row r="41" spans="1:10">
      <c r="A41" s="230"/>
      <c r="B41" s="38"/>
      <c r="C41" s="39"/>
      <c r="D41" s="39"/>
      <c r="E41" s="39"/>
      <c r="F41" s="39"/>
      <c r="G41" s="39"/>
      <c r="H41" s="39"/>
      <c r="I41" s="39"/>
      <c r="J41" s="39"/>
    </row>
    <row r="42" spans="1:10" s="36" customFormat="1">
      <c r="A42" s="231" t="s">
        <v>667</v>
      </c>
      <c r="B42" s="76">
        <v>94</v>
      </c>
      <c r="C42" s="77">
        <v>54</v>
      </c>
      <c r="D42" s="77">
        <v>34</v>
      </c>
      <c r="E42" s="77">
        <v>2</v>
      </c>
      <c r="F42" s="77">
        <v>4</v>
      </c>
      <c r="G42" s="77">
        <v>33942</v>
      </c>
      <c r="H42" s="77">
        <v>2276</v>
      </c>
      <c r="I42" s="77">
        <v>19145</v>
      </c>
      <c r="J42" s="77">
        <v>12521</v>
      </c>
    </row>
    <row r="43" spans="1:10">
      <c r="A43" s="144"/>
      <c r="B43" s="38"/>
      <c r="C43" s="39"/>
      <c r="D43" s="39"/>
      <c r="E43" s="39"/>
      <c r="F43" s="39"/>
      <c r="G43" s="39"/>
      <c r="H43" s="39"/>
      <c r="I43" s="39"/>
      <c r="J43" s="39"/>
    </row>
    <row r="44" spans="1:10">
      <c r="A44" s="144" t="s">
        <v>166</v>
      </c>
      <c r="B44" s="80">
        <v>11</v>
      </c>
      <c r="C44" s="74">
        <v>7</v>
      </c>
      <c r="D44" s="74">
        <v>4</v>
      </c>
      <c r="E44" s="160">
        <v>0</v>
      </c>
      <c r="F44" s="74">
        <v>0</v>
      </c>
      <c r="G44" s="74">
        <v>2803</v>
      </c>
      <c r="H44" s="74">
        <v>224</v>
      </c>
      <c r="I44" s="74">
        <v>1466</v>
      </c>
      <c r="J44" s="74">
        <v>1113</v>
      </c>
    </row>
    <row r="45" spans="1:10">
      <c r="A45" s="144" t="s">
        <v>167</v>
      </c>
      <c r="B45" s="80">
        <v>12</v>
      </c>
      <c r="C45" s="74">
        <v>6</v>
      </c>
      <c r="D45" s="74">
        <v>6</v>
      </c>
      <c r="E45" s="160">
        <v>0</v>
      </c>
      <c r="F45" s="161">
        <v>0</v>
      </c>
      <c r="G45" s="74">
        <v>2693</v>
      </c>
      <c r="H45" s="74">
        <v>144</v>
      </c>
      <c r="I45" s="74">
        <v>1699</v>
      </c>
      <c r="J45" s="74">
        <v>850</v>
      </c>
    </row>
    <row r="46" spans="1:10">
      <c r="A46" s="144" t="s">
        <v>168</v>
      </c>
      <c r="B46" s="80">
        <v>10</v>
      </c>
      <c r="C46" s="74">
        <v>3</v>
      </c>
      <c r="D46" s="74">
        <v>6</v>
      </c>
      <c r="E46" s="160">
        <v>0</v>
      </c>
      <c r="F46" s="161">
        <v>1</v>
      </c>
      <c r="G46" s="74">
        <v>2309</v>
      </c>
      <c r="H46" s="74">
        <v>117</v>
      </c>
      <c r="I46" s="74">
        <v>1549</v>
      </c>
      <c r="J46" s="74">
        <v>643</v>
      </c>
    </row>
    <row r="47" spans="1:10">
      <c r="A47" s="144" t="s">
        <v>169</v>
      </c>
      <c r="B47" s="80">
        <v>12</v>
      </c>
      <c r="C47" s="74">
        <v>9</v>
      </c>
      <c r="D47" s="74">
        <v>3</v>
      </c>
      <c r="E47" s="160">
        <v>0</v>
      </c>
      <c r="F47" s="74">
        <v>0</v>
      </c>
      <c r="G47" s="74">
        <v>3170</v>
      </c>
      <c r="H47" s="74">
        <v>197</v>
      </c>
      <c r="I47" s="74">
        <v>1883</v>
      </c>
      <c r="J47" s="74">
        <v>1090</v>
      </c>
    </row>
    <row r="48" spans="1:10">
      <c r="A48" s="144" t="s">
        <v>170</v>
      </c>
      <c r="B48" s="80">
        <v>9</v>
      </c>
      <c r="C48" s="74">
        <v>6</v>
      </c>
      <c r="D48" s="74">
        <v>2</v>
      </c>
      <c r="E48" s="160">
        <v>0</v>
      </c>
      <c r="F48" s="74">
        <v>1</v>
      </c>
      <c r="G48" s="74">
        <v>3406</v>
      </c>
      <c r="H48" s="74">
        <v>90</v>
      </c>
      <c r="I48" s="74">
        <v>2063</v>
      </c>
      <c r="J48" s="74">
        <v>1253</v>
      </c>
    </row>
    <row r="49" spans="1:10">
      <c r="A49" s="144"/>
      <c r="B49" s="38"/>
      <c r="C49" s="39"/>
      <c r="D49" s="39"/>
      <c r="E49" s="39"/>
      <c r="F49" s="39"/>
      <c r="G49" s="39"/>
      <c r="H49" s="39"/>
      <c r="I49" s="39"/>
      <c r="J49" s="39"/>
    </row>
    <row r="50" spans="1:10">
      <c r="A50" s="144" t="s">
        <v>171</v>
      </c>
      <c r="B50" s="80">
        <v>4</v>
      </c>
      <c r="C50" s="74">
        <v>1</v>
      </c>
      <c r="D50" s="74">
        <v>2</v>
      </c>
      <c r="E50" s="160">
        <v>1</v>
      </c>
      <c r="F50" s="161">
        <v>0</v>
      </c>
      <c r="G50" s="74">
        <v>3541</v>
      </c>
      <c r="H50" s="74">
        <v>205</v>
      </c>
      <c r="I50" s="74">
        <v>1914</v>
      </c>
      <c r="J50" s="74">
        <v>1422</v>
      </c>
    </row>
    <row r="51" spans="1:10">
      <c r="A51" s="144" t="s">
        <v>172</v>
      </c>
      <c r="B51" s="80">
        <v>8</v>
      </c>
      <c r="C51" s="74">
        <v>4</v>
      </c>
      <c r="D51" s="74">
        <v>3</v>
      </c>
      <c r="E51" s="160">
        <v>1</v>
      </c>
      <c r="F51" s="74">
        <v>0</v>
      </c>
      <c r="G51" s="74">
        <v>2561</v>
      </c>
      <c r="H51" s="74">
        <v>215</v>
      </c>
      <c r="I51" s="74">
        <v>1504</v>
      </c>
      <c r="J51" s="39">
        <v>842</v>
      </c>
    </row>
    <row r="52" spans="1:10">
      <c r="A52" s="144" t="s">
        <v>173</v>
      </c>
      <c r="B52" s="80">
        <v>6</v>
      </c>
      <c r="C52" s="74">
        <v>4</v>
      </c>
      <c r="D52" s="74">
        <v>1</v>
      </c>
      <c r="E52" s="160">
        <v>0</v>
      </c>
      <c r="F52" s="161">
        <v>1</v>
      </c>
      <c r="G52" s="74">
        <v>2913</v>
      </c>
      <c r="H52" s="74">
        <v>128</v>
      </c>
      <c r="I52" s="74">
        <v>1604</v>
      </c>
      <c r="J52" s="39">
        <v>1181</v>
      </c>
    </row>
    <row r="53" spans="1:10">
      <c r="A53" s="144" t="s">
        <v>174</v>
      </c>
      <c r="B53" s="80">
        <v>3</v>
      </c>
      <c r="C53" s="74">
        <v>2</v>
      </c>
      <c r="D53" s="74">
        <v>1</v>
      </c>
      <c r="E53" s="160">
        <v>0</v>
      </c>
      <c r="F53" s="161">
        <v>0</v>
      </c>
      <c r="G53" s="74">
        <v>2327</v>
      </c>
      <c r="H53" s="74">
        <v>247</v>
      </c>
      <c r="I53" s="74">
        <v>1223</v>
      </c>
      <c r="J53" s="74">
        <v>857</v>
      </c>
    </row>
    <row r="54" spans="1:10">
      <c r="A54" s="144" t="s">
        <v>175</v>
      </c>
      <c r="B54" s="80">
        <v>5</v>
      </c>
      <c r="C54" s="74">
        <v>5</v>
      </c>
      <c r="D54" s="74">
        <v>0</v>
      </c>
      <c r="E54" s="160">
        <v>0</v>
      </c>
      <c r="F54" s="39">
        <v>0</v>
      </c>
      <c r="G54" s="74">
        <v>2303</v>
      </c>
      <c r="H54" s="39">
        <v>174</v>
      </c>
      <c r="I54" s="39">
        <v>1275</v>
      </c>
      <c r="J54" s="74">
        <v>854</v>
      </c>
    </row>
    <row r="55" spans="1:10">
      <c r="A55" s="144"/>
      <c r="B55" s="38"/>
      <c r="C55" s="39"/>
      <c r="D55" s="39"/>
      <c r="E55" s="39"/>
      <c r="F55" s="39"/>
      <c r="G55" s="39"/>
      <c r="H55" s="39"/>
      <c r="I55" s="39"/>
      <c r="J55" s="39"/>
    </row>
    <row r="56" spans="1:10">
      <c r="A56" s="144" t="s">
        <v>176</v>
      </c>
      <c r="B56" s="80">
        <v>5</v>
      </c>
      <c r="C56" s="74">
        <v>3</v>
      </c>
      <c r="D56" s="74">
        <v>2</v>
      </c>
      <c r="E56" s="160">
        <v>0</v>
      </c>
      <c r="F56" s="161">
        <v>0</v>
      </c>
      <c r="G56" s="74">
        <v>2688</v>
      </c>
      <c r="H56" s="39">
        <v>286</v>
      </c>
      <c r="I56" s="39">
        <v>1173</v>
      </c>
      <c r="J56" s="74">
        <v>1229</v>
      </c>
    </row>
    <row r="57" spans="1:10">
      <c r="A57" s="145" t="s">
        <v>177</v>
      </c>
      <c r="B57" s="79">
        <v>9</v>
      </c>
      <c r="C57" s="67">
        <v>4</v>
      </c>
      <c r="D57" s="67">
        <v>4</v>
      </c>
      <c r="E57" s="162">
        <v>0</v>
      </c>
      <c r="F57" s="44">
        <v>1</v>
      </c>
      <c r="G57" s="67">
        <v>3228</v>
      </c>
      <c r="H57" s="44">
        <v>249</v>
      </c>
      <c r="I57" s="67">
        <v>1792</v>
      </c>
      <c r="J57" s="67">
        <v>1187</v>
      </c>
    </row>
    <row r="58" spans="1:10">
      <c r="A58" s="355" t="s">
        <v>565</v>
      </c>
      <c r="B58" s="74"/>
      <c r="C58" s="74"/>
      <c r="D58" s="74"/>
      <c r="E58" s="160"/>
      <c r="F58" s="39"/>
      <c r="G58" s="74"/>
      <c r="H58" s="39"/>
      <c r="I58" s="74"/>
      <c r="J58" s="74"/>
    </row>
    <row r="59" spans="1:10">
      <c r="A59" s="356" t="s">
        <v>566</v>
      </c>
      <c r="B59" s="74"/>
      <c r="C59" s="74"/>
      <c r="D59" s="74"/>
      <c r="E59" s="160"/>
      <c r="F59" s="39"/>
      <c r="G59" s="74"/>
      <c r="H59" s="39"/>
      <c r="I59" s="74"/>
      <c r="J59" s="74"/>
    </row>
    <row r="60" spans="1:10">
      <c r="A60" s="187" t="s">
        <v>567</v>
      </c>
      <c r="B60" s="74"/>
      <c r="C60" s="74"/>
      <c r="D60" s="74"/>
      <c r="E60" s="160"/>
      <c r="F60" s="39"/>
      <c r="G60" s="74"/>
      <c r="H60" s="39"/>
      <c r="I60" s="74"/>
      <c r="J60" s="74"/>
    </row>
    <row r="61" spans="1:10">
      <c r="A61" s="102" t="s">
        <v>367</v>
      </c>
      <c r="B61" s="180"/>
      <c r="C61" s="59"/>
      <c r="D61" s="59"/>
      <c r="E61" s="59"/>
      <c r="F61" s="59"/>
      <c r="G61" s="59"/>
      <c r="H61" s="59"/>
      <c r="I61" s="59"/>
      <c r="J61" s="59"/>
    </row>
  </sheetData>
  <mergeCells count="21">
    <mergeCell ref="H4:J4"/>
    <mergeCell ref="J5:J6"/>
    <mergeCell ref="H5:H6"/>
    <mergeCell ref="B4:G4"/>
    <mergeCell ref="C5:C6"/>
    <mergeCell ref="D5:D6"/>
    <mergeCell ref="A33:A35"/>
    <mergeCell ref="B34:B35"/>
    <mergeCell ref="C34:C35"/>
    <mergeCell ref="D34:D35"/>
    <mergeCell ref="A4:A6"/>
    <mergeCell ref="H34:H35"/>
    <mergeCell ref="B5:B6"/>
    <mergeCell ref="B33:F33"/>
    <mergeCell ref="G33:J33"/>
    <mergeCell ref="G34:G35"/>
    <mergeCell ref="I34:I35"/>
    <mergeCell ref="J34:J35"/>
    <mergeCell ref="G5:G6"/>
    <mergeCell ref="F5:F6"/>
    <mergeCell ref="E5:E6"/>
  </mergeCells>
  <phoneticPr fontId="6"/>
  <pageMargins left="0.59055118110236227" right="0.59055118110236227" top="0.78740157480314965" bottom="0.78740157480314965" header="0.51181102362204722" footer="0.51181102362204722"/>
  <pageSetup paperSize="9" scale="97" firstPageNumber="21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view="pageBreakPreview" zoomScaleNormal="100" zoomScaleSheetLayoutView="100" workbookViewId="0"/>
  </sheetViews>
  <sheetFormatPr defaultColWidth="9" defaultRowHeight="13.5"/>
  <cols>
    <col min="1" max="1" width="9.875" style="82" customWidth="1"/>
    <col min="2" max="23" width="3.375" style="82" customWidth="1"/>
    <col min="24" max="16384" width="9" style="82"/>
  </cols>
  <sheetData>
    <row r="1" spans="1:23">
      <c r="A1" s="89" t="s">
        <v>496</v>
      </c>
      <c r="B1" s="98"/>
      <c r="C1" s="98"/>
      <c r="D1" s="98"/>
      <c r="E1" s="98"/>
      <c r="F1" s="98"/>
      <c r="G1" s="98"/>
      <c r="H1" s="98"/>
      <c r="I1" s="98"/>
      <c r="J1" s="98"/>
      <c r="K1" s="98"/>
      <c r="L1" s="98"/>
      <c r="M1" s="98"/>
      <c r="N1" s="98"/>
      <c r="O1" s="98"/>
      <c r="P1" s="98"/>
      <c r="Q1" s="98"/>
      <c r="R1" s="98"/>
      <c r="S1" s="98"/>
      <c r="T1" s="98"/>
      <c r="U1" s="98"/>
      <c r="V1" s="98"/>
      <c r="W1" s="98"/>
    </row>
    <row r="2" spans="1:23" ht="14.25" thickBot="1">
      <c r="A2" s="90" t="s">
        <v>280</v>
      </c>
      <c r="B2" s="98"/>
      <c r="C2" s="98"/>
      <c r="D2" s="98"/>
      <c r="E2" s="98"/>
      <c r="F2" s="98"/>
      <c r="G2" s="98"/>
      <c r="H2" s="98"/>
      <c r="I2" s="98"/>
      <c r="J2" s="98"/>
      <c r="K2" s="98"/>
      <c r="L2" s="98"/>
      <c r="M2" s="98"/>
      <c r="N2" s="98"/>
      <c r="O2" s="98"/>
      <c r="P2" s="98"/>
      <c r="Q2" s="98"/>
      <c r="R2" s="98"/>
      <c r="S2" s="98"/>
      <c r="T2" s="98"/>
      <c r="U2" s="98"/>
      <c r="V2" s="98"/>
      <c r="W2" s="98"/>
    </row>
    <row r="3" spans="1:23" ht="14.25" thickTop="1">
      <c r="A3" s="562" t="s">
        <v>20</v>
      </c>
      <c r="B3" s="560" t="s">
        <v>22</v>
      </c>
      <c r="C3" s="561"/>
      <c r="D3" s="562"/>
      <c r="E3" s="569" t="s">
        <v>450</v>
      </c>
      <c r="F3" s="569"/>
      <c r="G3" s="569"/>
      <c r="H3" s="569"/>
      <c r="I3" s="569"/>
      <c r="J3" s="569"/>
      <c r="K3" s="569"/>
      <c r="L3" s="569"/>
      <c r="M3" s="569"/>
      <c r="N3" s="569" t="s">
        <v>451</v>
      </c>
      <c r="O3" s="569"/>
      <c r="P3" s="569"/>
      <c r="Q3" s="569"/>
      <c r="R3" s="569"/>
      <c r="S3" s="569"/>
      <c r="T3" s="569"/>
      <c r="U3" s="569"/>
      <c r="V3" s="570"/>
      <c r="W3" s="98"/>
    </row>
    <row r="4" spans="1:23">
      <c r="A4" s="565"/>
      <c r="B4" s="563"/>
      <c r="C4" s="564"/>
      <c r="D4" s="565"/>
      <c r="E4" s="571" t="s">
        <v>21</v>
      </c>
      <c r="F4" s="571"/>
      <c r="G4" s="571"/>
      <c r="H4" s="571" t="s">
        <v>3</v>
      </c>
      <c r="I4" s="571"/>
      <c r="J4" s="571"/>
      <c r="K4" s="571" t="s">
        <v>4</v>
      </c>
      <c r="L4" s="571"/>
      <c r="M4" s="571"/>
      <c r="N4" s="571" t="s">
        <v>21</v>
      </c>
      <c r="O4" s="571"/>
      <c r="P4" s="571"/>
      <c r="Q4" s="571" t="s">
        <v>3</v>
      </c>
      <c r="R4" s="571"/>
      <c r="S4" s="571"/>
      <c r="T4" s="571" t="s">
        <v>4</v>
      </c>
      <c r="U4" s="571"/>
      <c r="V4" s="563"/>
      <c r="W4" s="98"/>
    </row>
    <row r="5" spans="1:23">
      <c r="A5" s="568"/>
      <c r="B5" s="566"/>
      <c r="C5" s="567"/>
      <c r="D5" s="568"/>
      <c r="E5" s="572"/>
      <c r="F5" s="572"/>
      <c r="G5" s="572"/>
      <c r="H5" s="572"/>
      <c r="I5" s="572"/>
      <c r="J5" s="572"/>
      <c r="K5" s="572"/>
      <c r="L5" s="572"/>
      <c r="M5" s="572"/>
      <c r="N5" s="572"/>
      <c r="O5" s="572"/>
      <c r="P5" s="572"/>
      <c r="Q5" s="572"/>
      <c r="R5" s="572"/>
      <c r="S5" s="572"/>
      <c r="T5" s="572"/>
      <c r="U5" s="572"/>
      <c r="V5" s="566"/>
      <c r="W5" s="98"/>
    </row>
    <row r="6" spans="1:23" ht="13.15" customHeight="1">
      <c r="A6" s="136" t="s">
        <v>461</v>
      </c>
      <c r="B6" s="558">
        <v>7</v>
      </c>
      <c r="C6" s="559"/>
      <c r="D6" s="559"/>
      <c r="E6" s="559">
        <v>372</v>
      </c>
      <c r="F6" s="559"/>
      <c r="G6" s="559"/>
      <c r="H6" s="559">
        <v>266</v>
      </c>
      <c r="I6" s="559"/>
      <c r="J6" s="559"/>
      <c r="K6" s="559">
        <v>106</v>
      </c>
      <c r="L6" s="559"/>
      <c r="M6" s="559"/>
      <c r="N6" s="559">
        <v>65</v>
      </c>
      <c r="O6" s="559"/>
      <c r="P6" s="559"/>
      <c r="Q6" s="559">
        <v>32</v>
      </c>
      <c r="R6" s="559"/>
      <c r="S6" s="559"/>
      <c r="T6" s="559">
        <v>33</v>
      </c>
      <c r="U6" s="559"/>
      <c r="V6" s="559"/>
      <c r="W6" s="98"/>
    </row>
    <row r="7" spans="1:23" ht="13.15" customHeight="1">
      <c r="A7" s="136" t="s">
        <v>521</v>
      </c>
      <c r="B7" s="545">
        <v>7</v>
      </c>
      <c r="C7" s="533"/>
      <c r="D7" s="533"/>
      <c r="E7" s="533">
        <v>370</v>
      </c>
      <c r="F7" s="533"/>
      <c r="G7" s="533"/>
      <c r="H7" s="533">
        <v>272</v>
      </c>
      <c r="I7" s="533"/>
      <c r="J7" s="533"/>
      <c r="K7" s="533">
        <v>98</v>
      </c>
      <c r="L7" s="533"/>
      <c r="M7" s="533"/>
      <c r="N7" s="533">
        <v>68</v>
      </c>
      <c r="O7" s="533"/>
      <c r="P7" s="533"/>
      <c r="Q7" s="533">
        <v>35</v>
      </c>
      <c r="R7" s="533"/>
      <c r="S7" s="533"/>
      <c r="T7" s="533">
        <v>33</v>
      </c>
      <c r="U7" s="533"/>
      <c r="V7" s="533"/>
      <c r="W7" s="98"/>
    </row>
    <row r="8" spans="1:23" ht="13.15" customHeight="1">
      <c r="A8" s="136" t="s">
        <v>558</v>
      </c>
      <c r="B8" s="545">
        <v>6</v>
      </c>
      <c r="C8" s="533"/>
      <c r="D8" s="533"/>
      <c r="E8" s="533">
        <v>371</v>
      </c>
      <c r="F8" s="533"/>
      <c r="G8" s="533"/>
      <c r="H8" s="533">
        <v>272</v>
      </c>
      <c r="I8" s="533"/>
      <c r="J8" s="533"/>
      <c r="K8" s="533">
        <v>99</v>
      </c>
      <c r="L8" s="533"/>
      <c r="M8" s="533"/>
      <c r="N8" s="533">
        <v>66</v>
      </c>
      <c r="O8" s="533"/>
      <c r="P8" s="533"/>
      <c r="Q8" s="533">
        <v>33</v>
      </c>
      <c r="R8" s="533"/>
      <c r="S8" s="533"/>
      <c r="T8" s="533">
        <v>33</v>
      </c>
      <c r="U8" s="533"/>
      <c r="V8" s="533"/>
      <c r="W8" s="98"/>
    </row>
    <row r="9" spans="1:23" ht="13.15" customHeight="1">
      <c r="A9" s="136" t="s">
        <v>653</v>
      </c>
      <c r="B9" s="557">
        <v>6</v>
      </c>
      <c r="C9" s="557"/>
      <c r="D9" s="557"/>
      <c r="E9" s="557">
        <v>357</v>
      </c>
      <c r="F9" s="557"/>
      <c r="G9" s="557"/>
      <c r="H9" s="557">
        <v>262</v>
      </c>
      <c r="I9" s="557"/>
      <c r="J9" s="557"/>
      <c r="K9" s="557">
        <v>95</v>
      </c>
      <c r="L9" s="557"/>
      <c r="M9" s="557"/>
      <c r="N9" s="557">
        <v>61</v>
      </c>
      <c r="O9" s="557"/>
      <c r="P9" s="557"/>
      <c r="Q9" s="557">
        <v>30</v>
      </c>
      <c r="R9" s="557"/>
      <c r="S9" s="557"/>
      <c r="T9" s="557">
        <v>31</v>
      </c>
      <c r="U9" s="557"/>
      <c r="V9" s="557"/>
      <c r="W9" s="98"/>
    </row>
    <row r="10" spans="1:23" s="95" customFormat="1" ht="13.15" customHeight="1">
      <c r="A10" s="136" t="s">
        <v>655</v>
      </c>
      <c r="B10" s="556">
        <v>6</v>
      </c>
      <c r="C10" s="557"/>
      <c r="D10" s="557"/>
      <c r="E10" s="557">
        <v>343</v>
      </c>
      <c r="F10" s="557"/>
      <c r="G10" s="557"/>
      <c r="H10" s="557">
        <v>253</v>
      </c>
      <c r="I10" s="557"/>
      <c r="J10" s="557"/>
      <c r="K10" s="557">
        <v>90</v>
      </c>
      <c r="L10" s="557"/>
      <c r="M10" s="557"/>
      <c r="N10" s="557">
        <v>61</v>
      </c>
      <c r="O10" s="557"/>
      <c r="P10" s="557"/>
      <c r="Q10" s="557">
        <v>30</v>
      </c>
      <c r="R10" s="557"/>
      <c r="S10" s="557"/>
      <c r="T10" s="557">
        <v>31</v>
      </c>
      <c r="U10" s="557"/>
      <c r="V10" s="557"/>
    </row>
    <row r="11" spans="1:23" ht="13.15" customHeight="1">
      <c r="A11" s="135"/>
      <c r="B11" s="545"/>
      <c r="C11" s="533"/>
      <c r="D11" s="533"/>
      <c r="E11" s="533"/>
      <c r="F11" s="533"/>
      <c r="G11" s="533"/>
      <c r="H11" s="533"/>
      <c r="I11" s="533"/>
      <c r="J11" s="533"/>
      <c r="K11" s="533"/>
      <c r="L11" s="533"/>
      <c r="M11" s="533"/>
      <c r="N11" s="533"/>
      <c r="O11" s="533"/>
      <c r="P11" s="533"/>
      <c r="Q11" s="533"/>
      <c r="R11" s="533"/>
      <c r="S11" s="533"/>
      <c r="T11" s="533"/>
      <c r="U11" s="533"/>
      <c r="V11" s="533"/>
      <c r="W11" s="98"/>
    </row>
    <row r="12" spans="1:23">
      <c r="A12" s="279" t="s">
        <v>656</v>
      </c>
      <c r="B12" s="546">
        <v>6</v>
      </c>
      <c r="C12" s="530"/>
      <c r="D12" s="530"/>
      <c r="E12" s="530">
        <v>345</v>
      </c>
      <c r="F12" s="530"/>
      <c r="G12" s="530"/>
      <c r="H12" s="530">
        <v>252</v>
      </c>
      <c r="I12" s="530"/>
      <c r="J12" s="530"/>
      <c r="K12" s="530">
        <v>93</v>
      </c>
      <c r="L12" s="530"/>
      <c r="M12" s="530"/>
      <c r="N12" s="530">
        <v>55</v>
      </c>
      <c r="O12" s="530"/>
      <c r="P12" s="530"/>
      <c r="Q12" s="530">
        <v>25</v>
      </c>
      <c r="R12" s="530"/>
      <c r="S12" s="530"/>
      <c r="T12" s="530">
        <v>30</v>
      </c>
      <c r="U12" s="530"/>
      <c r="V12" s="530"/>
      <c r="W12" s="98"/>
    </row>
    <row r="13" spans="1:23">
      <c r="A13" s="92" t="s">
        <v>14</v>
      </c>
      <c r="B13" s="545">
        <v>5</v>
      </c>
      <c r="C13" s="533"/>
      <c r="D13" s="533"/>
      <c r="E13" s="533">
        <v>301</v>
      </c>
      <c r="F13" s="533"/>
      <c r="G13" s="533"/>
      <c r="H13" s="533">
        <v>217</v>
      </c>
      <c r="I13" s="533"/>
      <c r="J13" s="533"/>
      <c r="K13" s="533">
        <v>84</v>
      </c>
      <c r="L13" s="533"/>
      <c r="M13" s="533"/>
      <c r="N13" s="533">
        <v>48</v>
      </c>
      <c r="O13" s="533"/>
      <c r="P13" s="533"/>
      <c r="Q13" s="533">
        <v>19</v>
      </c>
      <c r="R13" s="533"/>
      <c r="S13" s="533"/>
      <c r="T13" s="533">
        <v>29</v>
      </c>
      <c r="U13" s="533"/>
      <c r="V13" s="533"/>
      <c r="W13" s="98"/>
    </row>
    <row r="14" spans="1:23">
      <c r="A14" s="94" t="s">
        <v>15</v>
      </c>
      <c r="B14" s="543">
        <v>1</v>
      </c>
      <c r="C14" s="544"/>
      <c r="D14" s="544"/>
      <c r="E14" s="544">
        <v>44</v>
      </c>
      <c r="F14" s="544"/>
      <c r="G14" s="544"/>
      <c r="H14" s="544">
        <v>35</v>
      </c>
      <c r="I14" s="544"/>
      <c r="J14" s="544"/>
      <c r="K14" s="544">
        <v>9</v>
      </c>
      <c r="L14" s="544"/>
      <c r="M14" s="544"/>
      <c r="N14" s="544">
        <v>7</v>
      </c>
      <c r="O14" s="544"/>
      <c r="P14" s="544"/>
      <c r="Q14" s="544">
        <v>6</v>
      </c>
      <c r="R14" s="544"/>
      <c r="S14" s="544"/>
      <c r="T14" s="544">
        <v>1</v>
      </c>
      <c r="U14" s="544"/>
      <c r="V14" s="544"/>
      <c r="W14" s="98"/>
    </row>
    <row r="15" spans="1:23" ht="14.25" thickBot="1">
      <c r="A15" s="96"/>
      <c r="B15" s="98"/>
      <c r="C15" s="98"/>
      <c r="D15" s="98"/>
      <c r="E15" s="98"/>
      <c r="F15" s="98"/>
      <c r="G15" s="98"/>
      <c r="H15" s="98"/>
      <c r="I15" s="98"/>
      <c r="J15" s="98"/>
      <c r="K15" s="98"/>
      <c r="L15" s="98"/>
      <c r="M15" s="98"/>
      <c r="N15" s="98"/>
      <c r="O15" s="98"/>
      <c r="P15" s="98"/>
      <c r="Q15" s="98"/>
      <c r="R15" s="98"/>
      <c r="S15" s="98"/>
      <c r="T15" s="98"/>
      <c r="U15" s="98"/>
      <c r="V15" s="98"/>
      <c r="W15" s="98"/>
    </row>
    <row r="16" spans="1:23" ht="14.25" customHeight="1" thickTop="1">
      <c r="A16" s="562" t="s">
        <v>20</v>
      </c>
      <c r="B16" s="550" t="s">
        <v>640</v>
      </c>
      <c r="C16" s="551"/>
      <c r="D16" s="551"/>
      <c r="E16" s="551"/>
      <c r="F16" s="551"/>
      <c r="G16" s="551"/>
      <c r="H16" s="554" t="s">
        <v>639</v>
      </c>
      <c r="I16" s="555"/>
      <c r="J16" s="555"/>
      <c r="K16" s="555"/>
      <c r="L16" s="555"/>
      <c r="M16" s="555"/>
      <c r="N16" s="555"/>
      <c r="O16" s="555"/>
      <c r="P16" s="555"/>
      <c r="Q16" s="555"/>
      <c r="R16" s="555"/>
      <c r="S16" s="555"/>
      <c r="T16" s="98"/>
      <c r="U16" s="98"/>
      <c r="V16" s="98"/>
      <c r="W16" s="98"/>
    </row>
    <row r="17" spans="1:23">
      <c r="A17" s="565"/>
      <c r="B17" s="552"/>
      <c r="C17" s="553"/>
      <c r="D17" s="553"/>
      <c r="E17" s="553"/>
      <c r="F17" s="553"/>
      <c r="G17" s="553"/>
      <c r="H17" s="535" t="s">
        <v>23</v>
      </c>
      <c r="I17" s="535"/>
      <c r="J17" s="535"/>
      <c r="K17" s="535"/>
      <c r="L17" s="535" t="s">
        <v>24</v>
      </c>
      <c r="M17" s="535"/>
      <c r="N17" s="535"/>
      <c r="O17" s="535"/>
      <c r="P17" s="535" t="s">
        <v>25</v>
      </c>
      <c r="Q17" s="535"/>
      <c r="R17" s="535"/>
      <c r="S17" s="536"/>
      <c r="T17" s="98"/>
      <c r="U17" s="98"/>
      <c r="V17" s="98"/>
      <c r="W17" s="98"/>
    </row>
    <row r="18" spans="1:23">
      <c r="A18" s="568"/>
      <c r="B18" s="549" t="s">
        <v>16</v>
      </c>
      <c r="C18" s="549"/>
      <c r="D18" s="535" t="s">
        <v>3</v>
      </c>
      <c r="E18" s="535"/>
      <c r="F18" s="535" t="s">
        <v>4</v>
      </c>
      <c r="G18" s="535"/>
      <c r="H18" s="535" t="s">
        <v>3</v>
      </c>
      <c r="I18" s="535"/>
      <c r="J18" s="535" t="s">
        <v>4</v>
      </c>
      <c r="K18" s="535"/>
      <c r="L18" s="535" t="s">
        <v>3</v>
      </c>
      <c r="M18" s="535"/>
      <c r="N18" s="535" t="s">
        <v>4</v>
      </c>
      <c r="O18" s="535"/>
      <c r="P18" s="535" t="s">
        <v>3</v>
      </c>
      <c r="Q18" s="535"/>
      <c r="R18" s="535" t="s">
        <v>4</v>
      </c>
      <c r="S18" s="536"/>
      <c r="T18" s="98"/>
      <c r="U18" s="98"/>
      <c r="V18" s="98"/>
      <c r="W18" s="98"/>
    </row>
    <row r="19" spans="1:23" ht="12.6" customHeight="1">
      <c r="A19" s="136" t="s">
        <v>461</v>
      </c>
      <c r="B19" s="573">
        <v>5752</v>
      </c>
      <c r="C19" s="532"/>
      <c r="D19" s="532">
        <v>3006</v>
      </c>
      <c r="E19" s="532"/>
      <c r="F19" s="532">
        <v>2746</v>
      </c>
      <c r="G19" s="532"/>
      <c r="H19" s="532">
        <v>1044</v>
      </c>
      <c r="I19" s="532"/>
      <c r="J19" s="532">
        <v>923</v>
      </c>
      <c r="K19" s="532"/>
      <c r="L19" s="532">
        <v>1001</v>
      </c>
      <c r="M19" s="532"/>
      <c r="N19" s="532">
        <v>907</v>
      </c>
      <c r="O19" s="532"/>
      <c r="P19" s="532">
        <v>961</v>
      </c>
      <c r="Q19" s="532"/>
      <c r="R19" s="532">
        <v>916</v>
      </c>
      <c r="S19" s="532"/>
      <c r="T19" s="98"/>
      <c r="U19" s="98"/>
      <c r="V19" s="98"/>
      <c r="W19" s="98"/>
    </row>
    <row r="20" spans="1:23" ht="12.6" customHeight="1">
      <c r="A20" s="136" t="s">
        <v>521</v>
      </c>
      <c r="B20" s="548">
        <v>5669</v>
      </c>
      <c r="C20" s="531"/>
      <c r="D20" s="531">
        <v>2983</v>
      </c>
      <c r="E20" s="531"/>
      <c r="F20" s="531">
        <v>2686</v>
      </c>
      <c r="G20" s="531"/>
      <c r="H20" s="531">
        <v>1012</v>
      </c>
      <c r="I20" s="531"/>
      <c r="J20" s="531">
        <v>922</v>
      </c>
      <c r="K20" s="531"/>
      <c r="L20" s="531">
        <v>1005</v>
      </c>
      <c r="M20" s="531"/>
      <c r="N20" s="531">
        <v>888</v>
      </c>
      <c r="O20" s="531"/>
      <c r="P20" s="531">
        <v>966</v>
      </c>
      <c r="Q20" s="531"/>
      <c r="R20" s="531">
        <v>876</v>
      </c>
      <c r="S20" s="531"/>
      <c r="T20" s="98"/>
      <c r="U20" s="98"/>
      <c r="V20" s="98"/>
      <c r="W20" s="98"/>
    </row>
    <row r="21" spans="1:23" ht="12.6" customHeight="1">
      <c r="A21" s="136" t="s">
        <v>558</v>
      </c>
      <c r="B21" s="548">
        <v>5497</v>
      </c>
      <c r="C21" s="531"/>
      <c r="D21" s="531">
        <v>2924</v>
      </c>
      <c r="E21" s="531"/>
      <c r="F21" s="531">
        <v>2573</v>
      </c>
      <c r="G21" s="531"/>
      <c r="H21" s="531">
        <v>917</v>
      </c>
      <c r="I21" s="531"/>
      <c r="J21" s="531">
        <v>787</v>
      </c>
      <c r="K21" s="531"/>
      <c r="L21" s="531">
        <v>979</v>
      </c>
      <c r="M21" s="531"/>
      <c r="N21" s="531">
        <v>891</v>
      </c>
      <c r="O21" s="531"/>
      <c r="P21" s="531">
        <v>967</v>
      </c>
      <c r="Q21" s="531"/>
      <c r="R21" s="531">
        <v>854</v>
      </c>
      <c r="S21" s="531"/>
      <c r="T21" s="98"/>
      <c r="U21" s="98"/>
      <c r="V21" s="98"/>
      <c r="W21" s="98"/>
    </row>
    <row r="22" spans="1:23" ht="12.6" customHeight="1">
      <c r="A22" s="136" t="s">
        <v>653</v>
      </c>
      <c r="B22" s="548">
        <v>5147</v>
      </c>
      <c r="C22" s="531"/>
      <c r="D22" s="531">
        <v>2745</v>
      </c>
      <c r="E22" s="531"/>
      <c r="F22" s="531">
        <v>2402</v>
      </c>
      <c r="G22" s="531"/>
      <c r="H22" s="531">
        <v>835</v>
      </c>
      <c r="I22" s="531"/>
      <c r="J22" s="531">
        <v>718</v>
      </c>
      <c r="K22" s="531"/>
      <c r="L22" s="531">
        <v>901</v>
      </c>
      <c r="M22" s="531"/>
      <c r="N22" s="531">
        <v>769</v>
      </c>
      <c r="O22" s="531"/>
      <c r="P22" s="531">
        <v>959</v>
      </c>
      <c r="Q22" s="531"/>
      <c r="R22" s="531">
        <v>873</v>
      </c>
      <c r="S22" s="531"/>
      <c r="T22" s="98"/>
      <c r="U22" s="98"/>
      <c r="V22" s="98"/>
      <c r="W22" s="98"/>
    </row>
    <row r="23" spans="1:23" s="95" customFormat="1" ht="12.6" customHeight="1">
      <c r="A23" s="136" t="s">
        <v>655</v>
      </c>
      <c r="B23" s="548">
        <v>4984</v>
      </c>
      <c r="C23" s="531"/>
      <c r="D23" s="531">
        <v>2715</v>
      </c>
      <c r="E23" s="531"/>
      <c r="F23" s="531">
        <v>2269</v>
      </c>
      <c r="G23" s="531"/>
      <c r="H23" s="531">
        <v>954</v>
      </c>
      <c r="I23" s="531"/>
      <c r="J23" s="531">
        <v>774</v>
      </c>
      <c r="K23" s="531"/>
      <c r="L23" s="531">
        <v>821</v>
      </c>
      <c r="M23" s="531"/>
      <c r="N23" s="531">
        <v>702</v>
      </c>
      <c r="O23" s="531"/>
      <c r="P23" s="531">
        <v>887</v>
      </c>
      <c r="Q23" s="531"/>
      <c r="R23" s="531">
        <v>747</v>
      </c>
      <c r="S23" s="531"/>
    </row>
    <row r="24" spans="1:23" ht="12.6" customHeight="1">
      <c r="A24" s="135"/>
      <c r="B24" s="545"/>
      <c r="C24" s="547"/>
      <c r="D24" s="547"/>
      <c r="E24" s="547"/>
      <c r="F24" s="547"/>
      <c r="G24" s="547"/>
      <c r="H24" s="547"/>
      <c r="I24" s="547"/>
      <c r="J24" s="547"/>
      <c r="K24" s="547"/>
      <c r="L24" s="547"/>
      <c r="M24" s="547"/>
      <c r="N24" s="547"/>
      <c r="O24" s="547"/>
      <c r="P24" s="547"/>
      <c r="Q24" s="547"/>
      <c r="R24" s="547"/>
      <c r="S24" s="547"/>
      <c r="T24" s="98"/>
      <c r="U24" s="98"/>
      <c r="V24" s="98"/>
      <c r="W24" s="98"/>
    </row>
    <row r="25" spans="1:23" ht="12.6" customHeight="1">
      <c r="A25" s="279" t="s">
        <v>656</v>
      </c>
      <c r="B25" s="546">
        <v>4918</v>
      </c>
      <c r="C25" s="530"/>
      <c r="D25" s="530">
        <v>2699</v>
      </c>
      <c r="E25" s="530"/>
      <c r="F25" s="530">
        <v>2219</v>
      </c>
      <c r="G25" s="530"/>
      <c r="H25" s="530">
        <v>926</v>
      </c>
      <c r="I25" s="530"/>
      <c r="J25" s="530">
        <v>749</v>
      </c>
      <c r="K25" s="530"/>
      <c r="L25" s="530">
        <v>923</v>
      </c>
      <c r="M25" s="530"/>
      <c r="N25" s="530">
        <v>752</v>
      </c>
      <c r="O25" s="530"/>
      <c r="P25" s="530">
        <v>794</v>
      </c>
      <c r="Q25" s="530"/>
      <c r="R25" s="530">
        <v>676</v>
      </c>
      <c r="S25" s="530"/>
      <c r="T25" s="98"/>
      <c r="U25" s="98"/>
      <c r="V25" s="98"/>
      <c r="W25" s="98"/>
    </row>
    <row r="26" spans="1:23" ht="12.6" customHeight="1">
      <c r="A26" s="92" t="s">
        <v>14</v>
      </c>
      <c r="B26" s="545">
        <v>3618</v>
      </c>
      <c r="C26" s="533"/>
      <c r="D26" s="533">
        <v>2008</v>
      </c>
      <c r="E26" s="533"/>
      <c r="F26" s="533">
        <v>1610</v>
      </c>
      <c r="G26" s="533"/>
      <c r="H26" s="533">
        <v>666</v>
      </c>
      <c r="I26" s="533">
        <v>541</v>
      </c>
      <c r="J26" s="533">
        <v>541</v>
      </c>
      <c r="K26" s="533"/>
      <c r="L26" s="533">
        <v>655</v>
      </c>
      <c r="M26" s="533"/>
      <c r="N26" s="533">
        <v>519</v>
      </c>
      <c r="O26" s="533"/>
      <c r="P26" s="533">
        <v>631</v>
      </c>
      <c r="Q26" s="533"/>
      <c r="R26" s="533">
        <v>508</v>
      </c>
      <c r="S26" s="533"/>
      <c r="T26" s="98"/>
      <c r="U26" s="98"/>
      <c r="V26" s="98"/>
      <c r="W26" s="98"/>
    </row>
    <row r="27" spans="1:23" ht="12.6" customHeight="1">
      <c r="A27" s="94" t="s">
        <v>15</v>
      </c>
      <c r="B27" s="543">
        <v>1300</v>
      </c>
      <c r="C27" s="544"/>
      <c r="D27" s="544">
        <v>691</v>
      </c>
      <c r="E27" s="544"/>
      <c r="F27" s="544">
        <v>609</v>
      </c>
      <c r="G27" s="544"/>
      <c r="H27" s="544">
        <v>260</v>
      </c>
      <c r="I27" s="544"/>
      <c r="J27" s="544">
        <v>208</v>
      </c>
      <c r="K27" s="544"/>
      <c r="L27" s="544">
        <v>268</v>
      </c>
      <c r="M27" s="544"/>
      <c r="N27" s="544">
        <v>233</v>
      </c>
      <c r="O27" s="544"/>
      <c r="P27" s="544">
        <v>163</v>
      </c>
      <c r="Q27" s="544"/>
      <c r="R27" s="544">
        <v>168</v>
      </c>
      <c r="S27" s="544"/>
      <c r="T27" s="98"/>
      <c r="U27" s="98"/>
      <c r="V27" s="98"/>
      <c r="W27" s="98"/>
    </row>
    <row r="28" spans="1:23" ht="14.25" thickBot="1">
      <c r="A28" s="98"/>
      <c r="B28" s="539"/>
      <c r="C28" s="540"/>
      <c r="D28" s="539"/>
      <c r="E28" s="540"/>
      <c r="F28" s="539"/>
      <c r="G28" s="540"/>
      <c r="H28" s="539"/>
      <c r="I28" s="540"/>
      <c r="J28" s="539"/>
      <c r="K28" s="540"/>
      <c r="L28" s="539"/>
      <c r="M28" s="540"/>
      <c r="N28" s="539"/>
      <c r="O28" s="540"/>
      <c r="P28" s="539"/>
      <c r="Q28" s="540"/>
      <c r="R28" s="541"/>
      <c r="S28" s="542"/>
      <c r="T28" s="98"/>
      <c r="U28" s="98"/>
      <c r="V28" s="98"/>
      <c r="W28" s="98"/>
    </row>
    <row r="29" spans="1:23" ht="15" customHeight="1" thickTop="1">
      <c r="A29" s="562" t="s">
        <v>20</v>
      </c>
      <c r="B29" s="554" t="s">
        <v>641</v>
      </c>
      <c r="C29" s="555"/>
      <c r="D29" s="555"/>
      <c r="E29" s="555"/>
      <c r="F29" s="555"/>
      <c r="G29" s="555"/>
      <c r="H29" s="555"/>
      <c r="I29" s="555"/>
      <c r="J29" s="555"/>
      <c r="K29" s="555"/>
      <c r="L29" s="555"/>
      <c r="M29" s="555"/>
      <c r="N29" s="555"/>
      <c r="O29" s="555"/>
      <c r="P29" s="555"/>
      <c r="Q29" s="555"/>
      <c r="R29" s="404"/>
      <c r="S29" s="404"/>
      <c r="T29" s="404"/>
      <c r="U29" s="404"/>
      <c r="V29" s="404"/>
      <c r="W29" s="404"/>
    </row>
    <row r="30" spans="1:23">
      <c r="A30" s="565"/>
      <c r="B30" s="537" t="s">
        <v>23</v>
      </c>
      <c r="C30" s="537"/>
      <c r="D30" s="537"/>
      <c r="E30" s="537"/>
      <c r="F30" s="537" t="s">
        <v>24</v>
      </c>
      <c r="G30" s="537"/>
      <c r="H30" s="537"/>
      <c r="I30" s="537"/>
      <c r="J30" s="537" t="s">
        <v>25</v>
      </c>
      <c r="K30" s="537"/>
      <c r="L30" s="537"/>
      <c r="M30" s="538"/>
      <c r="N30" s="537" t="s">
        <v>26</v>
      </c>
      <c r="O30" s="537"/>
      <c r="P30" s="537"/>
      <c r="Q30" s="538"/>
      <c r="R30" s="93"/>
      <c r="S30" s="93"/>
      <c r="T30" s="93"/>
      <c r="U30" s="93"/>
      <c r="V30" s="93"/>
      <c r="W30" s="93"/>
    </row>
    <row r="31" spans="1:23">
      <c r="A31" s="568"/>
      <c r="B31" s="535" t="s">
        <v>3</v>
      </c>
      <c r="C31" s="535"/>
      <c r="D31" s="535" t="s">
        <v>4</v>
      </c>
      <c r="E31" s="535"/>
      <c r="F31" s="535" t="s">
        <v>3</v>
      </c>
      <c r="G31" s="535"/>
      <c r="H31" s="535" t="s">
        <v>4</v>
      </c>
      <c r="I31" s="535"/>
      <c r="J31" s="535" t="s">
        <v>3</v>
      </c>
      <c r="K31" s="535"/>
      <c r="L31" s="535" t="s">
        <v>4</v>
      </c>
      <c r="M31" s="536"/>
      <c r="N31" s="535" t="s">
        <v>3</v>
      </c>
      <c r="O31" s="535"/>
      <c r="P31" s="535" t="s">
        <v>4</v>
      </c>
      <c r="Q31" s="536"/>
      <c r="R31" s="93"/>
      <c r="S31" s="93"/>
      <c r="T31" s="93"/>
      <c r="U31" s="93"/>
      <c r="V31" s="93"/>
      <c r="W31" s="93"/>
    </row>
    <row r="32" spans="1:23" ht="13.15" customHeight="1">
      <c r="A32" s="273" t="s">
        <v>461</v>
      </c>
      <c r="B32" s="573">
        <v>24</v>
      </c>
      <c r="C32" s="532"/>
      <c r="D32" s="532">
        <v>18</v>
      </c>
      <c r="E32" s="532"/>
      <c r="F32" s="532">
        <v>17</v>
      </c>
      <c r="G32" s="532"/>
      <c r="H32" s="532">
        <v>16</v>
      </c>
      <c r="I32" s="532"/>
      <c r="J32" s="532">
        <v>20</v>
      </c>
      <c r="K32" s="532"/>
      <c r="L32" s="532">
        <v>14</v>
      </c>
      <c r="M32" s="532"/>
      <c r="N32" s="532">
        <v>20</v>
      </c>
      <c r="O32" s="532"/>
      <c r="P32" s="532">
        <v>3</v>
      </c>
      <c r="Q32" s="532"/>
      <c r="R32" s="350"/>
      <c r="S32" s="350"/>
      <c r="T32" s="350"/>
      <c r="U32" s="350"/>
      <c r="V32" s="350"/>
      <c r="W32" s="350"/>
    </row>
    <row r="33" spans="1:23" ht="13.15" customHeight="1">
      <c r="A33" s="136" t="s">
        <v>521</v>
      </c>
      <c r="B33" s="548">
        <v>23</v>
      </c>
      <c r="C33" s="531"/>
      <c r="D33" s="531">
        <v>9</v>
      </c>
      <c r="E33" s="531"/>
      <c r="F33" s="531">
        <v>13</v>
      </c>
      <c r="G33" s="531"/>
      <c r="H33" s="531">
        <v>11</v>
      </c>
      <c r="I33" s="531"/>
      <c r="J33" s="531">
        <v>16</v>
      </c>
      <c r="K33" s="531"/>
      <c r="L33" s="531">
        <v>15</v>
      </c>
      <c r="M33" s="531"/>
      <c r="N33" s="531">
        <v>9</v>
      </c>
      <c r="O33" s="531"/>
      <c r="P33" s="531">
        <v>7</v>
      </c>
      <c r="Q33" s="531"/>
      <c r="R33" s="350"/>
      <c r="S33" s="350"/>
      <c r="T33" s="350"/>
      <c r="U33" s="350"/>
      <c r="V33" s="350"/>
      <c r="W33" s="350"/>
    </row>
    <row r="34" spans="1:23" ht="13.15" customHeight="1">
      <c r="A34" s="136" t="s">
        <v>558</v>
      </c>
      <c r="B34" s="548">
        <v>17</v>
      </c>
      <c r="C34" s="531"/>
      <c r="D34" s="531">
        <v>18</v>
      </c>
      <c r="E34" s="531"/>
      <c r="F34" s="531">
        <v>14</v>
      </c>
      <c r="G34" s="531"/>
      <c r="H34" s="531">
        <v>7</v>
      </c>
      <c r="I34" s="531"/>
      <c r="J34" s="531">
        <v>14</v>
      </c>
      <c r="K34" s="531"/>
      <c r="L34" s="531">
        <v>11</v>
      </c>
      <c r="M34" s="531"/>
      <c r="N34" s="531">
        <v>16</v>
      </c>
      <c r="O34" s="531"/>
      <c r="P34" s="531">
        <v>5</v>
      </c>
      <c r="Q34" s="531"/>
      <c r="R34" s="350"/>
      <c r="S34" s="350"/>
      <c r="T34" s="350"/>
      <c r="U34" s="350"/>
      <c r="V34" s="350"/>
      <c r="W34" s="350"/>
    </row>
    <row r="35" spans="1:23" ht="12.6" customHeight="1">
      <c r="A35" s="136" t="s">
        <v>653</v>
      </c>
      <c r="B35" s="574">
        <v>18</v>
      </c>
      <c r="C35" s="534"/>
      <c r="D35" s="534">
        <v>15</v>
      </c>
      <c r="E35" s="534"/>
      <c r="F35" s="534">
        <v>12</v>
      </c>
      <c r="G35" s="534"/>
      <c r="H35" s="534">
        <v>16</v>
      </c>
      <c r="I35" s="534"/>
      <c r="J35" s="534">
        <v>12</v>
      </c>
      <c r="K35" s="534"/>
      <c r="L35" s="534">
        <v>7</v>
      </c>
      <c r="M35" s="534"/>
      <c r="N35" s="534">
        <v>8</v>
      </c>
      <c r="O35" s="534"/>
      <c r="P35" s="534">
        <v>4</v>
      </c>
      <c r="Q35" s="534"/>
      <c r="R35" s="402"/>
      <c r="S35" s="402"/>
      <c r="T35" s="402"/>
      <c r="U35" s="402"/>
      <c r="V35" s="402"/>
      <c r="W35" s="402"/>
    </row>
    <row r="36" spans="1:23" s="95" customFormat="1" ht="15.6" customHeight="1">
      <c r="A36" s="136" t="s">
        <v>655</v>
      </c>
      <c r="B36" s="531">
        <v>18</v>
      </c>
      <c r="C36" s="531"/>
      <c r="D36" s="531">
        <v>16</v>
      </c>
      <c r="E36" s="531"/>
      <c r="F36" s="531">
        <v>12</v>
      </c>
      <c r="G36" s="531"/>
      <c r="H36" s="531">
        <v>10</v>
      </c>
      <c r="I36" s="531"/>
      <c r="J36" s="531">
        <v>13</v>
      </c>
      <c r="K36" s="531"/>
      <c r="L36" s="531">
        <v>17</v>
      </c>
      <c r="M36" s="531"/>
      <c r="N36" s="531">
        <v>10</v>
      </c>
      <c r="O36" s="531"/>
      <c r="P36" s="531">
        <v>3</v>
      </c>
      <c r="Q36" s="531"/>
      <c r="R36" s="350"/>
      <c r="S36" s="350"/>
      <c r="T36" s="350"/>
      <c r="U36" s="350"/>
      <c r="V36" s="350"/>
      <c r="W36" s="350"/>
    </row>
    <row r="37" spans="1:23">
      <c r="A37" s="136"/>
      <c r="B37" s="91"/>
      <c r="C37" s="91"/>
      <c r="D37" s="91"/>
      <c r="E37" s="91"/>
      <c r="F37" s="91"/>
      <c r="G37" s="91"/>
      <c r="H37" s="91"/>
      <c r="I37" s="91"/>
      <c r="J37" s="91"/>
      <c r="K37" s="91"/>
      <c r="L37" s="91"/>
      <c r="M37" s="91"/>
      <c r="N37" s="91"/>
      <c r="O37" s="91"/>
      <c r="P37" s="91"/>
      <c r="Q37" s="91"/>
      <c r="R37" s="351"/>
      <c r="S37" s="351"/>
      <c r="T37" s="351"/>
      <c r="U37" s="351"/>
      <c r="V37" s="351"/>
      <c r="W37" s="351"/>
    </row>
    <row r="38" spans="1:23">
      <c r="A38" s="279" t="s">
        <v>656</v>
      </c>
      <c r="B38" s="530">
        <v>18</v>
      </c>
      <c r="C38" s="530"/>
      <c r="D38" s="530">
        <v>11</v>
      </c>
      <c r="E38" s="530"/>
      <c r="F38" s="530">
        <v>13</v>
      </c>
      <c r="G38" s="530"/>
      <c r="H38" s="530">
        <v>12</v>
      </c>
      <c r="I38" s="530"/>
      <c r="J38" s="530">
        <v>10</v>
      </c>
      <c r="K38" s="530"/>
      <c r="L38" s="530">
        <v>9</v>
      </c>
      <c r="M38" s="530"/>
      <c r="N38" s="530">
        <v>15</v>
      </c>
      <c r="O38" s="530"/>
      <c r="P38" s="530">
        <v>10</v>
      </c>
      <c r="Q38" s="530"/>
      <c r="R38" s="248"/>
      <c r="S38" s="248"/>
      <c r="T38" s="248"/>
      <c r="U38" s="248"/>
      <c r="V38" s="248"/>
      <c r="W38" s="248"/>
    </row>
    <row r="39" spans="1:23">
      <c r="A39" s="405" t="s">
        <v>14</v>
      </c>
      <c r="B39" s="486">
        <v>18</v>
      </c>
      <c r="C39" s="486"/>
      <c r="D39" s="486">
        <v>11</v>
      </c>
      <c r="E39" s="486"/>
      <c r="F39" s="486">
        <v>13</v>
      </c>
      <c r="G39" s="486"/>
      <c r="H39" s="486">
        <v>12</v>
      </c>
      <c r="I39" s="486"/>
      <c r="J39" s="486">
        <v>10</v>
      </c>
      <c r="K39" s="486"/>
      <c r="L39" s="486">
        <v>9</v>
      </c>
      <c r="M39" s="486"/>
      <c r="N39" s="486">
        <v>15</v>
      </c>
      <c r="O39" s="486"/>
      <c r="P39" s="486">
        <v>10</v>
      </c>
      <c r="Q39" s="486"/>
      <c r="R39" s="309"/>
      <c r="S39" s="309"/>
      <c r="T39" s="309"/>
      <c r="U39" s="309"/>
      <c r="V39" s="309"/>
      <c r="W39" s="309"/>
    </row>
    <row r="40" spans="1:23">
      <c r="A40" s="406" t="s">
        <v>15</v>
      </c>
      <c r="B40" s="461">
        <v>0</v>
      </c>
      <c r="C40" s="461"/>
      <c r="D40" s="461">
        <v>0</v>
      </c>
      <c r="E40" s="461"/>
      <c r="F40" s="461">
        <v>0</v>
      </c>
      <c r="G40" s="461"/>
      <c r="H40" s="461">
        <v>0</v>
      </c>
      <c r="I40" s="461"/>
      <c r="J40" s="461">
        <v>0</v>
      </c>
      <c r="K40" s="461"/>
      <c r="L40" s="461">
        <v>0</v>
      </c>
      <c r="M40" s="461"/>
      <c r="N40" s="461">
        <v>0</v>
      </c>
      <c r="O40" s="461"/>
      <c r="P40" s="461">
        <v>0</v>
      </c>
      <c r="Q40" s="461"/>
      <c r="R40" s="309"/>
      <c r="S40" s="309"/>
      <c r="T40" s="309"/>
      <c r="U40" s="309"/>
      <c r="V40" s="309"/>
      <c r="W40" s="309"/>
    </row>
    <row r="41" spans="1:23">
      <c r="A41" s="90"/>
      <c r="B41" s="98"/>
      <c r="C41" s="98"/>
      <c r="D41" s="98"/>
      <c r="E41" s="98"/>
      <c r="F41" s="98"/>
      <c r="G41" s="98"/>
      <c r="H41" s="98"/>
      <c r="I41" s="98"/>
      <c r="J41" s="98"/>
      <c r="K41" s="98"/>
      <c r="L41" s="98"/>
      <c r="M41" s="98"/>
      <c r="N41" s="98"/>
      <c r="O41" s="98"/>
      <c r="P41" s="98"/>
      <c r="Q41" s="98"/>
      <c r="R41" s="98"/>
      <c r="S41" s="98"/>
      <c r="T41" s="98"/>
      <c r="U41" s="98"/>
      <c r="V41" s="98"/>
      <c r="W41" s="98"/>
    </row>
    <row r="42" spans="1:23">
      <c r="A42" s="98"/>
      <c r="B42" s="98"/>
      <c r="C42" s="98"/>
      <c r="D42" s="98"/>
      <c r="E42" s="98"/>
      <c r="F42" s="98"/>
      <c r="G42" s="98"/>
      <c r="H42" s="98"/>
      <c r="I42" s="98"/>
      <c r="J42" s="98"/>
      <c r="K42" s="98"/>
      <c r="L42" s="98"/>
      <c r="M42" s="98"/>
      <c r="N42" s="98"/>
      <c r="O42" s="98"/>
      <c r="P42" s="98"/>
      <c r="Q42" s="98"/>
      <c r="R42" s="98"/>
      <c r="S42" s="98"/>
      <c r="T42" s="98"/>
      <c r="U42" s="98"/>
      <c r="V42" s="98"/>
      <c r="W42" s="98"/>
    </row>
  </sheetData>
  <mergeCells count="256">
    <mergeCell ref="R27:S27"/>
    <mergeCell ref="N25:O25"/>
    <mergeCell ref="N22:O22"/>
    <mergeCell ref="R24:S24"/>
    <mergeCell ref="L27:M27"/>
    <mergeCell ref="P23:Q23"/>
    <mergeCell ref="P24:Q24"/>
    <mergeCell ref="P28:Q28"/>
    <mergeCell ref="P25:Q25"/>
    <mergeCell ref="N28:O28"/>
    <mergeCell ref="P26:Q26"/>
    <mergeCell ref="L24:M24"/>
    <mergeCell ref="L25:M25"/>
    <mergeCell ref="L23:M23"/>
    <mergeCell ref="N24:O24"/>
    <mergeCell ref="J23:K23"/>
    <mergeCell ref="B23:C23"/>
    <mergeCell ref="F23:G23"/>
    <mergeCell ref="H23:I23"/>
    <mergeCell ref="D23:E23"/>
    <mergeCell ref="F24:G24"/>
    <mergeCell ref="J24:K24"/>
    <mergeCell ref="J31:K31"/>
    <mergeCell ref="H32:I32"/>
    <mergeCell ref="F27:G27"/>
    <mergeCell ref="J30:M30"/>
    <mergeCell ref="J32:K32"/>
    <mergeCell ref="L26:M26"/>
    <mergeCell ref="L28:M28"/>
    <mergeCell ref="J26:K26"/>
    <mergeCell ref="J27:K27"/>
    <mergeCell ref="L31:M31"/>
    <mergeCell ref="L32:M32"/>
    <mergeCell ref="B8:D8"/>
    <mergeCell ref="E8:G8"/>
    <mergeCell ref="H10:J10"/>
    <mergeCell ref="B9:D9"/>
    <mergeCell ref="E9:G9"/>
    <mergeCell ref="B10:D10"/>
    <mergeCell ref="E10:G10"/>
    <mergeCell ref="E4:G5"/>
    <mergeCell ref="A16:A18"/>
    <mergeCell ref="B18:C18"/>
    <mergeCell ref="A3:A5"/>
    <mergeCell ref="B3:D5"/>
    <mergeCell ref="E3:M3"/>
    <mergeCell ref="H4:J5"/>
    <mergeCell ref="E7:G7"/>
    <mergeCell ref="K7:M7"/>
    <mergeCell ref="B6:D6"/>
    <mergeCell ref="E6:G6"/>
    <mergeCell ref="K4:M5"/>
    <mergeCell ref="K6:M6"/>
    <mergeCell ref="B7:D7"/>
    <mergeCell ref="E12:G12"/>
    <mergeCell ref="B11:D11"/>
    <mergeCell ref="N7:P7"/>
    <mergeCell ref="N6:P6"/>
    <mergeCell ref="H9:J9"/>
    <mergeCell ref="N13:P13"/>
    <mergeCell ref="H17:K17"/>
    <mergeCell ref="N14:P14"/>
    <mergeCell ref="K8:M8"/>
    <mergeCell ref="N10:P10"/>
    <mergeCell ref="N8:P8"/>
    <mergeCell ref="H12:J12"/>
    <mergeCell ref="N12:P12"/>
    <mergeCell ref="H16:S16"/>
    <mergeCell ref="H6:J6"/>
    <mergeCell ref="H7:J7"/>
    <mergeCell ref="H13:J13"/>
    <mergeCell ref="P17:S17"/>
    <mergeCell ref="Q14:S14"/>
    <mergeCell ref="L17:O17"/>
    <mergeCell ref="Q8:S8"/>
    <mergeCell ref="Q10:S10"/>
    <mergeCell ref="K9:M9"/>
    <mergeCell ref="H8:J8"/>
    <mergeCell ref="D26:E26"/>
    <mergeCell ref="F25:G25"/>
    <mergeCell ref="D18:E18"/>
    <mergeCell ref="J25:K25"/>
    <mergeCell ref="F22:G22"/>
    <mergeCell ref="H22:I22"/>
    <mergeCell ref="J22:K22"/>
    <mergeCell ref="F20:G20"/>
    <mergeCell ref="B19:C19"/>
    <mergeCell ref="F21:G21"/>
    <mergeCell ref="H21:I21"/>
    <mergeCell ref="D20:E20"/>
    <mergeCell ref="H20:I20"/>
    <mergeCell ref="F19:G19"/>
    <mergeCell ref="H19:I19"/>
    <mergeCell ref="D21:E21"/>
    <mergeCell ref="D19:E19"/>
    <mergeCell ref="B20:C20"/>
    <mergeCell ref="H18:I18"/>
    <mergeCell ref="J18:K18"/>
    <mergeCell ref="B21:C21"/>
    <mergeCell ref="B26:C26"/>
    <mergeCell ref="F26:G26"/>
    <mergeCell ref="B25:C25"/>
    <mergeCell ref="A29:A31"/>
    <mergeCell ref="B30:E30"/>
    <mergeCell ref="B31:C31"/>
    <mergeCell ref="D31:E31"/>
    <mergeCell ref="B27:C27"/>
    <mergeCell ref="D27:E27"/>
    <mergeCell ref="D28:E28"/>
    <mergeCell ref="H27:I27"/>
    <mergeCell ref="F28:G28"/>
    <mergeCell ref="H28:I28"/>
    <mergeCell ref="H31:I31"/>
    <mergeCell ref="B28:C28"/>
    <mergeCell ref="F30:I30"/>
    <mergeCell ref="F31:G31"/>
    <mergeCell ref="B39:C39"/>
    <mergeCell ref="D39:E39"/>
    <mergeCell ref="F39:G39"/>
    <mergeCell ref="B40:C40"/>
    <mergeCell ref="D40:E40"/>
    <mergeCell ref="F40:G40"/>
    <mergeCell ref="B33:C33"/>
    <mergeCell ref="B34:C34"/>
    <mergeCell ref="B38:C38"/>
    <mergeCell ref="B36:C36"/>
    <mergeCell ref="B35:C35"/>
    <mergeCell ref="D36:E36"/>
    <mergeCell ref="F36:G36"/>
    <mergeCell ref="D38:E38"/>
    <mergeCell ref="F38:G38"/>
    <mergeCell ref="D33:E33"/>
    <mergeCell ref="F33:G33"/>
    <mergeCell ref="F34:G34"/>
    <mergeCell ref="D35:E35"/>
    <mergeCell ref="F35:G35"/>
    <mergeCell ref="D34:E34"/>
    <mergeCell ref="N40:O40"/>
    <mergeCell ref="P40:Q40"/>
    <mergeCell ref="N38:O38"/>
    <mergeCell ref="L40:M40"/>
    <mergeCell ref="P39:Q39"/>
    <mergeCell ref="P38:Q38"/>
    <mergeCell ref="N39:O39"/>
    <mergeCell ref="J40:K40"/>
    <mergeCell ref="H40:I40"/>
    <mergeCell ref="H39:I39"/>
    <mergeCell ref="J39:K39"/>
    <mergeCell ref="L39:M39"/>
    <mergeCell ref="P35:Q35"/>
    <mergeCell ref="N36:O36"/>
    <mergeCell ref="J35:K35"/>
    <mergeCell ref="L35:M35"/>
    <mergeCell ref="L36:M36"/>
    <mergeCell ref="N35:O35"/>
    <mergeCell ref="H38:I38"/>
    <mergeCell ref="J38:K38"/>
    <mergeCell ref="P36:Q36"/>
    <mergeCell ref="H35:I35"/>
    <mergeCell ref="L38:M38"/>
    <mergeCell ref="H36:I36"/>
    <mergeCell ref="J36:K36"/>
    <mergeCell ref="B32:C32"/>
    <mergeCell ref="J28:K28"/>
    <mergeCell ref="F32:G32"/>
    <mergeCell ref="H34:I34"/>
    <mergeCell ref="J34:K34"/>
    <mergeCell ref="H33:I33"/>
    <mergeCell ref="J33:K33"/>
    <mergeCell ref="B29:Q29"/>
    <mergeCell ref="D32:E32"/>
    <mergeCell ref="P31:Q31"/>
    <mergeCell ref="P34:Q34"/>
    <mergeCell ref="N34:O34"/>
    <mergeCell ref="L34:M34"/>
    <mergeCell ref="L33:M33"/>
    <mergeCell ref="N31:O31"/>
    <mergeCell ref="R18:S18"/>
    <mergeCell ref="L18:M18"/>
    <mergeCell ref="L19:M19"/>
    <mergeCell ref="D25:E25"/>
    <mergeCell ref="E11:G11"/>
    <mergeCell ref="H11:J11"/>
    <mergeCell ref="D22:E22"/>
    <mergeCell ref="B12:D12"/>
    <mergeCell ref="H25:I25"/>
    <mergeCell ref="F18:G18"/>
    <mergeCell ref="B13:D13"/>
    <mergeCell ref="B22:C22"/>
    <mergeCell ref="B14:D14"/>
    <mergeCell ref="E14:G14"/>
    <mergeCell ref="H14:J14"/>
    <mergeCell ref="E13:G13"/>
    <mergeCell ref="B16:G17"/>
    <mergeCell ref="L21:M21"/>
    <mergeCell ref="J19:K19"/>
    <mergeCell ref="J20:K20"/>
    <mergeCell ref="J21:K21"/>
    <mergeCell ref="B24:C24"/>
    <mergeCell ref="H24:I24"/>
    <mergeCell ref="D24:E24"/>
    <mergeCell ref="N27:O27"/>
    <mergeCell ref="P27:Q27"/>
    <mergeCell ref="N9:P9"/>
    <mergeCell ref="Q9:S9"/>
    <mergeCell ref="T8:V8"/>
    <mergeCell ref="P22:Q22"/>
    <mergeCell ref="Q13:S13"/>
    <mergeCell ref="T11:V11"/>
    <mergeCell ref="T10:V10"/>
    <mergeCell ref="Q11:S11"/>
    <mergeCell ref="R22:S22"/>
    <mergeCell ref="N11:P11"/>
    <mergeCell ref="T14:V14"/>
    <mergeCell ref="T13:V13"/>
    <mergeCell ref="N21:O21"/>
    <mergeCell ref="P21:Q21"/>
    <mergeCell ref="R20:S20"/>
    <mergeCell ref="R23:S23"/>
    <mergeCell ref="N23:O23"/>
    <mergeCell ref="H26:I26"/>
    <mergeCell ref="K11:M11"/>
    <mergeCell ref="K12:M12"/>
    <mergeCell ref="K10:M10"/>
    <mergeCell ref="K13:M13"/>
    <mergeCell ref="L22:M22"/>
    <mergeCell ref="L20:M20"/>
    <mergeCell ref="N20:O20"/>
    <mergeCell ref="P20:Q20"/>
    <mergeCell ref="N19:O19"/>
    <mergeCell ref="P19:Q19"/>
    <mergeCell ref="R21:S21"/>
    <mergeCell ref="K14:M14"/>
    <mergeCell ref="N18:O18"/>
    <mergeCell ref="P18:Q18"/>
    <mergeCell ref="Q12:S12"/>
    <mergeCell ref="P32:Q32"/>
    <mergeCell ref="N33:O33"/>
    <mergeCell ref="T12:V12"/>
    <mergeCell ref="R25:S25"/>
    <mergeCell ref="P33:Q33"/>
    <mergeCell ref="Q6:S6"/>
    <mergeCell ref="T9:V9"/>
    <mergeCell ref="N26:O26"/>
    <mergeCell ref="R19:S19"/>
    <mergeCell ref="N3:V3"/>
    <mergeCell ref="T7:V7"/>
    <mergeCell ref="Q4:S5"/>
    <mergeCell ref="T4:V5"/>
    <mergeCell ref="N4:P5"/>
    <mergeCell ref="T6:V6"/>
    <mergeCell ref="Q7:S7"/>
    <mergeCell ref="R26:S26"/>
    <mergeCell ref="R28:S28"/>
    <mergeCell ref="N32:O32"/>
    <mergeCell ref="N30:Q30"/>
  </mergeCells>
  <phoneticPr fontId="2"/>
  <pageMargins left="0.59055118110236227" right="0.59055118110236227" top="0.78740157480314965" bottom="0.78740157480314965" header="0.51181102362204722" footer="0.51181102362204722"/>
  <pageSetup paperSize="9" firstPageNumber="191"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heetViews>
  <sheetFormatPr defaultColWidth="9" defaultRowHeight="13.5"/>
  <cols>
    <col min="1" max="1" width="9.625" style="26" customWidth="1"/>
    <col min="2" max="8" width="9.125" style="26" customWidth="1"/>
    <col min="9" max="11" width="9.5" style="60" customWidth="1"/>
    <col min="12" max="16384" width="9" style="26"/>
  </cols>
  <sheetData>
    <row r="1" spans="1:11">
      <c r="A1" s="25" t="s">
        <v>604</v>
      </c>
      <c r="I1" s="81"/>
      <c r="J1" s="26"/>
      <c r="K1" s="26"/>
    </row>
    <row r="2" spans="1:11">
      <c r="I2" s="81"/>
      <c r="J2" s="26"/>
      <c r="K2" s="26"/>
    </row>
    <row r="3" spans="1:11" ht="14.25" thickBot="1">
      <c r="A3" s="902" t="s">
        <v>368</v>
      </c>
      <c r="B3" s="902"/>
      <c r="C3" s="902"/>
      <c r="D3" s="902"/>
      <c r="E3" s="902"/>
      <c r="F3" s="902"/>
      <c r="G3" s="902"/>
      <c r="H3" s="902"/>
      <c r="I3" s="902"/>
      <c r="J3" s="26"/>
      <c r="K3" s="26"/>
    </row>
    <row r="4" spans="1:11" ht="14.25" thickTop="1">
      <c r="A4" s="799" t="s">
        <v>554</v>
      </c>
      <c r="B4" s="901" t="s">
        <v>16</v>
      </c>
      <c r="C4" s="54" t="s">
        <v>369</v>
      </c>
      <c r="D4" s="54" t="s">
        <v>370</v>
      </c>
      <c r="E4" s="54" t="s">
        <v>371</v>
      </c>
      <c r="F4" s="54" t="s">
        <v>369</v>
      </c>
      <c r="G4" s="54" t="s">
        <v>370</v>
      </c>
      <c r="H4" s="901" t="s">
        <v>372</v>
      </c>
      <c r="I4" s="55" t="s">
        <v>419</v>
      </c>
      <c r="J4" s="901" t="s">
        <v>474</v>
      </c>
      <c r="K4" s="900" t="s">
        <v>475</v>
      </c>
    </row>
    <row r="5" spans="1:11">
      <c r="A5" s="800"/>
      <c r="B5" s="894"/>
      <c r="C5" s="46" t="s">
        <v>373</v>
      </c>
      <c r="D5" s="46" t="s">
        <v>373</v>
      </c>
      <c r="E5" s="46" t="s">
        <v>373</v>
      </c>
      <c r="F5" s="46" t="s">
        <v>374</v>
      </c>
      <c r="G5" s="46" t="s">
        <v>374</v>
      </c>
      <c r="H5" s="894"/>
      <c r="I5" s="43" t="s">
        <v>420</v>
      </c>
      <c r="J5" s="894"/>
      <c r="K5" s="898"/>
    </row>
    <row r="6" spans="1:11">
      <c r="A6" s="230" t="s">
        <v>668</v>
      </c>
      <c r="B6" s="38">
        <v>6813</v>
      </c>
      <c r="C6" s="39">
        <v>1442</v>
      </c>
      <c r="D6" s="39">
        <v>1057</v>
      </c>
      <c r="E6" s="39">
        <v>1409</v>
      </c>
      <c r="F6" s="39">
        <v>908</v>
      </c>
      <c r="G6" s="39">
        <v>1055</v>
      </c>
      <c r="H6" s="39">
        <v>454</v>
      </c>
      <c r="I6" s="39">
        <v>159</v>
      </c>
      <c r="J6" s="195">
        <v>135</v>
      </c>
      <c r="K6" s="195">
        <v>194</v>
      </c>
    </row>
    <row r="7" spans="1:11">
      <c r="A7" s="230" t="s">
        <v>514</v>
      </c>
      <c r="B7" s="38">
        <v>6362</v>
      </c>
      <c r="C7" s="39">
        <v>1364</v>
      </c>
      <c r="D7" s="39">
        <v>1049</v>
      </c>
      <c r="E7" s="39">
        <v>1422</v>
      </c>
      <c r="F7" s="39">
        <v>760</v>
      </c>
      <c r="G7" s="39">
        <v>839</v>
      </c>
      <c r="H7" s="39">
        <v>489</v>
      </c>
      <c r="I7" s="39">
        <v>169</v>
      </c>
      <c r="J7" s="195">
        <v>106</v>
      </c>
      <c r="K7" s="195">
        <v>164</v>
      </c>
    </row>
    <row r="8" spans="1:11">
      <c r="A8" s="230" t="s">
        <v>521</v>
      </c>
      <c r="B8" s="38">
        <v>5940</v>
      </c>
      <c r="C8" s="39">
        <v>706</v>
      </c>
      <c r="D8" s="39">
        <v>1044</v>
      </c>
      <c r="E8" s="39">
        <v>1359</v>
      </c>
      <c r="F8" s="39">
        <v>903</v>
      </c>
      <c r="G8" s="39">
        <v>992</v>
      </c>
      <c r="H8" s="39">
        <v>452</v>
      </c>
      <c r="I8" s="39">
        <v>156</v>
      </c>
      <c r="J8" s="167">
        <v>108</v>
      </c>
      <c r="K8" s="167">
        <v>220</v>
      </c>
    </row>
    <row r="9" spans="1:11">
      <c r="A9" s="230" t="s">
        <v>564</v>
      </c>
      <c r="B9" s="38">
        <v>4803</v>
      </c>
      <c r="C9" s="39">
        <v>1166</v>
      </c>
      <c r="D9" s="39">
        <v>775</v>
      </c>
      <c r="E9" s="39">
        <v>958</v>
      </c>
      <c r="F9" s="39">
        <v>584</v>
      </c>
      <c r="G9" s="39">
        <v>647</v>
      </c>
      <c r="H9" s="39">
        <v>377</v>
      </c>
      <c r="I9" s="39">
        <v>100</v>
      </c>
      <c r="J9" s="167">
        <v>53</v>
      </c>
      <c r="K9" s="167">
        <v>143</v>
      </c>
    </row>
    <row r="10" spans="1:11">
      <c r="A10" s="230" t="s">
        <v>666</v>
      </c>
      <c r="B10" s="38">
        <v>5747</v>
      </c>
      <c r="C10" s="39">
        <v>1236</v>
      </c>
      <c r="D10" s="39">
        <v>883</v>
      </c>
      <c r="E10" s="39">
        <v>1217</v>
      </c>
      <c r="F10" s="39">
        <v>632</v>
      </c>
      <c r="G10" s="39">
        <v>900</v>
      </c>
      <c r="H10" s="39">
        <v>514</v>
      </c>
      <c r="I10" s="39">
        <v>131</v>
      </c>
      <c r="J10" s="167">
        <v>54</v>
      </c>
      <c r="K10" s="167">
        <v>180</v>
      </c>
    </row>
    <row r="11" spans="1:11">
      <c r="A11" s="230"/>
      <c r="B11" s="38"/>
      <c r="C11" s="39"/>
      <c r="D11" s="39"/>
      <c r="E11" s="39"/>
      <c r="F11" s="39"/>
      <c r="G11" s="39"/>
      <c r="H11" s="39"/>
      <c r="I11" s="39"/>
      <c r="J11" s="59"/>
      <c r="K11" s="59"/>
    </row>
    <row r="12" spans="1:11" s="36" customFormat="1">
      <c r="A12" s="231" t="s">
        <v>667</v>
      </c>
      <c r="B12" s="76">
        <v>6304</v>
      </c>
      <c r="C12" s="77">
        <v>1239</v>
      </c>
      <c r="D12" s="77">
        <v>944</v>
      </c>
      <c r="E12" s="77">
        <v>1369</v>
      </c>
      <c r="F12" s="77">
        <v>762</v>
      </c>
      <c r="G12" s="77">
        <v>918</v>
      </c>
      <c r="H12" s="77">
        <v>546</v>
      </c>
      <c r="I12" s="77">
        <v>154</v>
      </c>
      <c r="J12" s="77">
        <v>124</v>
      </c>
      <c r="K12" s="77">
        <v>248</v>
      </c>
    </row>
    <row r="13" spans="1:11">
      <c r="A13" s="144"/>
      <c r="B13" s="38"/>
      <c r="C13" s="39"/>
      <c r="D13" s="39"/>
      <c r="E13" s="39"/>
      <c r="F13" s="39"/>
      <c r="G13" s="39"/>
      <c r="H13" s="39"/>
      <c r="I13" s="39"/>
      <c r="J13" s="50"/>
      <c r="K13" s="50"/>
    </row>
    <row r="14" spans="1:11">
      <c r="A14" s="144" t="s">
        <v>284</v>
      </c>
      <c r="B14" s="80">
        <v>489</v>
      </c>
      <c r="C14" s="163">
        <v>93</v>
      </c>
      <c r="D14" s="163">
        <v>73</v>
      </c>
      <c r="E14" s="163">
        <v>103</v>
      </c>
      <c r="F14" s="163">
        <v>61</v>
      </c>
      <c r="G14" s="163">
        <v>63</v>
      </c>
      <c r="H14" s="163">
        <v>49</v>
      </c>
      <c r="I14" s="160">
        <v>11</v>
      </c>
      <c r="J14" s="163">
        <v>11</v>
      </c>
      <c r="K14" s="160">
        <v>25</v>
      </c>
    </row>
    <row r="15" spans="1:11">
      <c r="A15" s="144" t="s">
        <v>285</v>
      </c>
      <c r="B15" s="80">
        <v>550</v>
      </c>
      <c r="C15" s="163">
        <v>124</v>
      </c>
      <c r="D15" s="163">
        <v>85</v>
      </c>
      <c r="E15" s="163">
        <v>125</v>
      </c>
      <c r="F15" s="163">
        <v>65</v>
      </c>
      <c r="G15" s="163">
        <v>71</v>
      </c>
      <c r="H15" s="163">
        <v>36</v>
      </c>
      <c r="I15" s="160">
        <v>20</v>
      </c>
      <c r="J15" s="163">
        <v>9</v>
      </c>
      <c r="K15" s="160">
        <v>15</v>
      </c>
    </row>
    <row r="16" spans="1:11">
      <c r="A16" s="144" t="s">
        <v>286</v>
      </c>
      <c r="B16" s="80">
        <v>573</v>
      </c>
      <c r="C16" s="163">
        <v>123</v>
      </c>
      <c r="D16" s="163">
        <v>88</v>
      </c>
      <c r="E16" s="163">
        <v>117</v>
      </c>
      <c r="F16" s="163">
        <v>75</v>
      </c>
      <c r="G16" s="163">
        <v>72</v>
      </c>
      <c r="H16" s="163">
        <v>41</v>
      </c>
      <c r="I16" s="160">
        <v>30</v>
      </c>
      <c r="J16" s="163">
        <v>7</v>
      </c>
      <c r="K16" s="160">
        <v>20</v>
      </c>
    </row>
    <row r="17" spans="1:11">
      <c r="A17" s="144" t="s">
        <v>287</v>
      </c>
      <c r="B17" s="80">
        <v>558</v>
      </c>
      <c r="C17" s="163">
        <v>104</v>
      </c>
      <c r="D17" s="163">
        <v>89</v>
      </c>
      <c r="E17" s="163">
        <v>120</v>
      </c>
      <c r="F17" s="163">
        <v>72</v>
      </c>
      <c r="G17" s="163">
        <v>89</v>
      </c>
      <c r="H17" s="163">
        <v>51</v>
      </c>
      <c r="I17" s="160">
        <v>7</v>
      </c>
      <c r="J17" s="163">
        <v>6</v>
      </c>
      <c r="K17" s="160">
        <v>20</v>
      </c>
    </row>
    <row r="18" spans="1:11">
      <c r="A18" s="144" t="s">
        <v>288</v>
      </c>
      <c r="B18" s="80">
        <v>520</v>
      </c>
      <c r="C18" s="163">
        <v>117</v>
      </c>
      <c r="D18" s="163">
        <v>83</v>
      </c>
      <c r="E18" s="163">
        <v>107</v>
      </c>
      <c r="F18" s="163">
        <v>56</v>
      </c>
      <c r="G18" s="163">
        <v>73</v>
      </c>
      <c r="H18" s="163">
        <v>46</v>
      </c>
      <c r="I18" s="160">
        <v>4</v>
      </c>
      <c r="J18" s="163">
        <v>9</v>
      </c>
      <c r="K18" s="160">
        <v>25</v>
      </c>
    </row>
    <row r="19" spans="1:11">
      <c r="A19" s="144"/>
      <c r="B19" s="47"/>
      <c r="C19" s="48"/>
      <c r="D19" s="48"/>
      <c r="E19" s="48"/>
      <c r="F19" s="48"/>
      <c r="G19" s="48"/>
      <c r="H19" s="48"/>
      <c r="I19" s="48"/>
      <c r="J19" s="48"/>
      <c r="K19" s="48"/>
    </row>
    <row r="20" spans="1:11">
      <c r="A20" s="144" t="s">
        <v>289</v>
      </c>
      <c r="B20" s="80">
        <v>536</v>
      </c>
      <c r="C20" s="163">
        <v>85</v>
      </c>
      <c r="D20" s="163">
        <v>79</v>
      </c>
      <c r="E20" s="163">
        <v>128</v>
      </c>
      <c r="F20" s="163">
        <v>66</v>
      </c>
      <c r="G20" s="163">
        <v>86</v>
      </c>
      <c r="H20" s="163">
        <v>44</v>
      </c>
      <c r="I20" s="160">
        <v>24</v>
      </c>
      <c r="J20" s="163">
        <v>10</v>
      </c>
      <c r="K20" s="160">
        <v>14</v>
      </c>
    </row>
    <row r="21" spans="1:11">
      <c r="A21" s="144" t="s">
        <v>290</v>
      </c>
      <c r="B21" s="80">
        <v>572</v>
      </c>
      <c r="C21" s="163">
        <v>105</v>
      </c>
      <c r="D21" s="163">
        <v>88</v>
      </c>
      <c r="E21" s="163">
        <v>129</v>
      </c>
      <c r="F21" s="163">
        <v>61</v>
      </c>
      <c r="G21" s="163">
        <v>87</v>
      </c>
      <c r="H21" s="163">
        <v>48</v>
      </c>
      <c r="I21" s="160">
        <v>20</v>
      </c>
      <c r="J21" s="163">
        <v>16</v>
      </c>
      <c r="K21" s="160">
        <v>18</v>
      </c>
    </row>
    <row r="22" spans="1:11">
      <c r="A22" s="144" t="s">
        <v>291</v>
      </c>
      <c r="B22" s="80">
        <v>493</v>
      </c>
      <c r="C22" s="163">
        <v>87</v>
      </c>
      <c r="D22" s="163">
        <v>65</v>
      </c>
      <c r="E22" s="163">
        <v>109</v>
      </c>
      <c r="F22" s="163">
        <v>61</v>
      </c>
      <c r="G22" s="163">
        <v>70</v>
      </c>
      <c r="H22" s="163">
        <v>48</v>
      </c>
      <c r="I22" s="160">
        <v>16</v>
      </c>
      <c r="J22" s="163">
        <v>12</v>
      </c>
      <c r="K22" s="160">
        <v>25</v>
      </c>
    </row>
    <row r="23" spans="1:11">
      <c r="A23" s="144" t="s">
        <v>292</v>
      </c>
      <c r="B23" s="80">
        <v>413</v>
      </c>
      <c r="C23" s="163">
        <v>60</v>
      </c>
      <c r="D23" s="163">
        <v>60</v>
      </c>
      <c r="E23" s="163">
        <v>97</v>
      </c>
      <c r="F23" s="163">
        <v>54</v>
      </c>
      <c r="G23" s="163">
        <v>64</v>
      </c>
      <c r="H23" s="163">
        <v>43</v>
      </c>
      <c r="I23" s="160">
        <v>0</v>
      </c>
      <c r="J23" s="163">
        <v>13</v>
      </c>
      <c r="K23" s="160">
        <v>22</v>
      </c>
    </row>
    <row r="24" spans="1:11">
      <c r="A24" s="144" t="s">
        <v>293</v>
      </c>
      <c r="B24" s="80">
        <v>482</v>
      </c>
      <c r="C24" s="163">
        <v>95</v>
      </c>
      <c r="D24" s="163">
        <v>61</v>
      </c>
      <c r="E24" s="163">
        <v>109</v>
      </c>
      <c r="F24" s="163">
        <v>64</v>
      </c>
      <c r="G24" s="163">
        <v>81</v>
      </c>
      <c r="H24" s="163">
        <v>39</v>
      </c>
      <c r="I24" s="160">
        <v>0</v>
      </c>
      <c r="J24" s="163">
        <v>11</v>
      </c>
      <c r="K24" s="160">
        <v>22</v>
      </c>
    </row>
    <row r="25" spans="1:11">
      <c r="A25" s="144"/>
      <c r="B25" s="47"/>
      <c r="C25" s="48"/>
      <c r="D25" s="48"/>
      <c r="E25" s="48"/>
      <c r="F25" s="48"/>
      <c r="G25" s="48"/>
      <c r="H25" s="48"/>
      <c r="I25" s="48"/>
      <c r="J25" s="48"/>
      <c r="K25" s="48"/>
    </row>
    <row r="26" spans="1:11">
      <c r="A26" s="144" t="s">
        <v>294</v>
      </c>
      <c r="B26" s="80">
        <v>471</v>
      </c>
      <c r="C26" s="163">
        <v>103</v>
      </c>
      <c r="D26" s="163">
        <v>68</v>
      </c>
      <c r="E26" s="163">
        <v>101</v>
      </c>
      <c r="F26" s="163">
        <v>62</v>
      </c>
      <c r="G26" s="163">
        <v>75</v>
      </c>
      <c r="H26" s="163">
        <v>39</v>
      </c>
      <c r="I26" s="160">
        <v>0</v>
      </c>
      <c r="J26" s="163">
        <v>7</v>
      </c>
      <c r="K26" s="160">
        <v>16</v>
      </c>
    </row>
    <row r="27" spans="1:11">
      <c r="A27" s="145" t="s">
        <v>295</v>
      </c>
      <c r="B27" s="79">
        <v>647</v>
      </c>
      <c r="C27" s="164">
        <v>143</v>
      </c>
      <c r="D27" s="164">
        <v>105</v>
      </c>
      <c r="E27" s="164">
        <v>124</v>
      </c>
      <c r="F27" s="164">
        <v>65</v>
      </c>
      <c r="G27" s="164">
        <v>87</v>
      </c>
      <c r="H27" s="164">
        <v>62</v>
      </c>
      <c r="I27" s="162">
        <v>22</v>
      </c>
      <c r="J27" s="164">
        <v>13</v>
      </c>
      <c r="K27" s="162">
        <v>26</v>
      </c>
    </row>
    <row r="28" spans="1:11">
      <c r="A28" s="294" t="s">
        <v>569</v>
      </c>
      <c r="B28" s="74"/>
      <c r="C28" s="163"/>
      <c r="D28" s="163"/>
      <c r="E28" s="163"/>
      <c r="F28" s="163"/>
      <c r="G28" s="163"/>
      <c r="H28" s="163"/>
      <c r="I28" s="160"/>
      <c r="J28" s="163"/>
      <c r="K28" s="160"/>
    </row>
    <row r="29" spans="1:11">
      <c r="A29" s="294" t="s">
        <v>568</v>
      </c>
      <c r="B29" s="74"/>
      <c r="C29" s="163"/>
      <c r="D29" s="163"/>
      <c r="E29" s="163"/>
      <c r="F29" s="163"/>
      <c r="G29" s="163"/>
      <c r="H29" s="163"/>
      <c r="I29" s="160"/>
      <c r="J29" s="163"/>
      <c r="K29" s="160"/>
    </row>
    <row r="30" spans="1:11">
      <c r="A30" s="102" t="s">
        <v>367</v>
      </c>
      <c r="B30" s="59"/>
      <c r="C30" s="59"/>
      <c r="D30" s="59"/>
      <c r="E30" s="59"/>
      <c r="F30" s="59"/>
      <c r="G30" s="59"/>
      <c r="H30" s="59"/>
      <c r="I30" s="214"/>
      <c r="J30" s="202"/>
      <c r="K30" s="59"/>
    </row>
    <row r="31" spans="1:11">
      <c r="I31" s="81"/>
      <c r="J31" s="81"/>
      <c r="K31" s="81"/>
    </row>
  </sheetData>
  <mergeCells count="6">
    <mergeCell ref="K4:K5"/>
    <mergeCell ref="B4:B5"/>
    <mergeCell ref="H4:H5"/>
    <mergeCell ref="A4:A5"/>
    <mergeCell ref="A3:I3"/>
    <mergeCell ref="J4:J5"/>
  </mergeCells>
  <phoneticPr fontId="2"/>
  <pageMargins left="0.59055118110236227" right="0.59055118110236227" top="0.78740157480314965" bottom="0.78740157480314965" header="0.51181102362204722" footer="0.51181102362204722"/>
  <pageSetup paperSize="9" scale="87" firstPageNumber="21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15" zoomScaleSheetLayoutView="100" workbookViewId="0"/>
  </sheetViews>
  <sheetFormatPr defaultColWidth="9" defaultRowHeight="13.5"/>
  <cols>
    <col min="1" max="1" width="9.625" style="26" customWidth="1"/>
    <col min="2" max="2" width="7.75" style="26" customWidth="1"/>
    <col min="3" max="15" width="6.875" style="26" customWidth="1"/>
    <col min="16" max="16384" width="9" style="26"/>
  </cols>
  <sheetData>
    <row r="1" spans="1:15">
      <c r="A1" s="25" t="s">
        <v>604</v>
      </c>
    </row>
    <row r="3" spans="1:15" ht="14.25" thickBot="1">
      <c r="A3" s="59" t="s">
        <v>375</v>
      </c>
      <c r="B3" s="59"/>
      <c r="C3" s="59"/>
      <c r="D3" s="59"/>
      <c r="E3" s="59"/>
      <c r="F3" s="59"/>
      <c r="G3" s="59"/>
      <c r="H3" s="59"/>
      <c r="I3" s="59"/>
      <c r="J3" s="59"/>
      <c r="K3" s="59"/>
      <c r="L3" s="59"/>
      <c r="M3" s="59"/>
      <c r="N3" s="59"/>
      <c r="O3" s="59"/>
    </row>
    <row r="4" spans="1:15" ht="14.25" thickTop="1">
      <c r="A4" s="799" t="s">
        <v>554</v>
      </c>
      <c r="B4" s="797" t="s">
        <v>21</v>
      </c>
      <c r="C4" s="797"/>
      <c r="D4" s="797" t="s">
        <v>421</v>
      </c>
      <c r="E4" s="797"/>
      <c r="F4" s="797" t="s">
        <v>422</v>
      </c>
      <c r="G4" s="797"/>
      <c r="H4" s="797" t="s">
        <v>376</v>
      </c>
      <c r="I4" s="797"/>
      <c r="J4" s="797" t="s">
        <v>377</v>
      </c>
      <c r="K4" s="797"/>
      <c r="L4" s="797" t="s">
        <v>378</v>
      </c>
      <c r="M4" s="798"/>
      <c r="N4" s="903" t="s">
        <v>423</v>
      </c>
      <c r="O4" s="904"/>
    </row>
    <row r="5" spans="1:15">
      <c r="A5" s="800"/>
      <c r="B5" s="165" t="s">
        <v>379</v>
      </c>
      <c r="C5" s="165" t="s">
        <v>380</v>
      </c>
      <c r="D5" s="165" t="s">
        <v>379</v>
      </c>
      <c r="E5" s="165" t="s">
        <v>380</v>
      </c>
      <c r="F5" s="165" t="s">
        <v>379</v>
      </c>
      <c r="G5" s="165" t="s">
        <v>380</v>
      </c>
      <c r="H5" s="165" t="s">
        <v>379</v>
      </c>
      <c r="I5" s="165" t="s">
        <v>380</v>
      </c>
      <c r="J5" s="165" t="s">
        <v>379</v>
      </c>
      <c r="K5" s="165" t="s">
        <v>380</v>
      </c>
      <c r="L5" s="165" t="s">
        <v>379</v>
      </c>
      <c r="M5" s="166" t="s">
        <v>380</v>
      </c>
      <c r="N5" s="165" t="s">
        <v>379</v>
      </c>
      <c r="O5" s="166" t="s">
        <v>380</v>
      </c>
    </row>
    <row r="6" spans="1:15">
      <c r="A6" s="230" t="s">
        <v>668</v>
      </c>
      <c r="B6" s="38">
        <v>138590</v>
      </c>
      <c r="C6" s="39">
        <v>10727</v>
      </c>
      <c r="D6" s="39">
        <v>76527</v>
      </c>
      <c r="E6" s="39">
        <v>0</v>
      </c>
      <c r="F6" s="39">
        <v>871</v>
      </c>
      <c r="G6" s="39">
        <v>716</v>
      </c>
      <c r="H6" s="39">
        <v>958</v>
      </c>
      <c r="I6" s="39">
        <v>289</v>
      </c>
      <c r="J6" s="39">
        <v>101</v>
      </c>
      <c r="K6" s="39">
        <v>101</v>
      </c>
      <c r="L6" s="39">
        <v>145</v>
      </c>
      <c r="M6" s="39">
        <v>20</v>
      </c>
      <c r="N6" s="40">
        <v>22</v>
      </c>
      <c r="O6" s="40">
        <v>5</v>
      </c>
    </row>
    <row r="7" spans="1:15">
      <c r="A7" s="230" t="s">
        <v>514</v>
      </c>
      <c r="B7" s="38">
        <v>134383</v>
      </c>
      <c r="C7" s="39">
        <v>9880</v>
      </c>
      <c r="D7" s="39">
        <v>74562</v>
      </c>
      <c r="E7" s="39">
        <v>0</v>
      </c>
      <c r="F7" s="39">
        <v>1247</v>
      </c>
      <c r="G7" s="39">
        <v>781</v>
      </c>
      <c r="H7" s="39">
        <v>1470</v>
      </c>
      <c r="I7" s="39">
        <v>364</v>
      </c>
      <c r="J7" s="39">
        <v>99</v>
      </c>
      <c r="K7" s="39">
        <v>0</v>
      </c>
      <c r="L7" s="39">
        <v>192</v>
      </c>
      <c r="M7" s="39">
        <v>62</v>
      </c>
      <c r="N7" s="40">
        <v>24</v>
      </c>
      <c r="O7" s="40">
        <v>8</v>
      </c>
    </row>
    <row r="8" spans="1:15">
      <c r="A8" s="230" t="s">
        <v>521</v>
      </c>
      <c r="B8" s="39">
        <v>90107</v>
      </c>
      <c r="C8" s="39">
        <v>8529</v>
      </c>
      <c r="D8" s="39">
        <v>38164</v>
      </c>
      <c r="E8" s="39">
        <v>0</v>
      </c>
      <c r="F8" s="39">
        <v>518</v>
      </c>
      <c r="G8" s="39">
        <v>252</v>
      </c>
      <c r="H8" s="39">
        <v>1573</v>
      </c>
      <c r="I8" s="39">
        <v>320</v>
      </c>
      <c r="J8" s="39">
        <v>94</v>
      </c>
      <c r="K8" s="39">
        <v>5</v>
      </c>
      <c r="L8" s="39">
        <v>275</v>
      </c>
      <c r="M8" s="39">
        <v>173</v>
      </c>
      <c r="N8" s="40">
        <v>26</v>
      </c>
      <c r="O8" s="40">
        <v>1</v>
      </c>
    </row>
    <row r="9" spans="1:15">
      <c r="A9" s="230" t="s">
        <v>564</v>
      </c>
      <c r="B9" s="40">
        <v>79709</v>
      </c>
      <c r="C9" s="40">
        <v>6713</v>
      </c>
      <c r="D9" s="40">
        <v>29404</v>
      </c>
      <c r="E9" s="167">
        <v>0</v>
      </c>
      <c r="F9" s="40">
        <v>60</v>
      </c>
      <c r="G9" s="40">
        <v>6</v>
      </c>
      <c r="H9" s="40">
        <v>219</v>
      </c>
      <c r="I9" s="40">
        <v>19</v>
      </c>
      <c r="J9" s="40">
        <v>5</v>
      </c>
      <c r="K9" s="40">
        <v>1</v>
      </c>
      <c r="L9" s="40">
        <v>26</v>
      </c>
      <c r="M9" s="40">
        <v>21</v>
      </c>
      <c r="N9" s="40">
        <v>0</v>
      </c>
      <c r="O9" s="40">
        <v>0</v>
      </c>
    </row>
    <row r="10" spans="1:15">
      <c r="A10" s="230" t="s">
        <v>666</v>
      </c>
      <c r="B10" s="40">
        <v>87419</v>
      </c>
      <c r="C10" s="40">
        <v>7206</v>
      </c>
      <c r="D10" s="40">
        <v>35451</v>
      </c>
      <c r="E10" s="167">
        <v>0</v>
      </c>
      <c r="F10" s="40">
        <v>82</v>
      </c>
      <c r="G10" s="40">
        <v>2</v>
      </c>
      <c r="H10" s="40">
        <v>336</v>
      </c>
      <c r="I10" s="40">
        <v>12</v>
      </c>
      <c r="J10" s="40">
        <v>25</v>
      </c>
      <c r="K10" s="40">
        <v>4</v>
      </c>
      <c r="L10" s="40">
        <v>19</v>
      </c>
      <c r="M10" s="40">
        <v>5</v>
      </c>
      <c r="N10" s="40">
        <v>0</v>
      </c>
      <c r="O10" s="40">
        <v>0</v>
      </c>
    </row>
    <row r="11" spans="1:15">
      <c r="A11" s="230"/>
      <c r="B11" s="167"/>
      <c r="C11" s="167"/>
      <c r="D11" s="167"/>
      <c r="E11" s="167"/>
      <c r="F11" s="167"/>
      <c r="G11" s="167"/>
      <c r="H11" s="167"/>
      <c r="I11" s="167"/>
      <c r="J11" s="167"/>
      <c r="K11" s="167"/>
      <c r="L11" s="167"/>
      <c r="M11" s="167"/>
      <c r="N11" s="40"/>
      <c r="O11" s="40"/>
    </row>
    <row r="12" spans="1:15" s="36" customFormat="1">
      <c r="A12" s="231" t="s">
        <v>667</v>
      </c>
      <c r="B12" s="76">
        <v>89339</v>
      </c>
      <c r="C12" s="77">
        <v>7751</v>
      </c>
      <c r="D12" s="77">
        <v>42324</v>
      </c>
      <c r="E12" s="77">
        <v>0</v>
      </c>
      <c r="F12" s="77">
        <v>274</v>
      </c>
      <c r="G12" s="77">
        <v>19</v>
      </c>
      <c r="H12" s="77">
        <v>844</v>
      </c>
      <c r="I12" s="77">
        <v>31</v>
      </c>
      <c r="J12" s="77">
        <v>71</v>
      </c>
      <c r="K12" s="77">
        <v>2</v>
      </c>
      <c r="L12" s="77">
        <v>83</v>
      </c>
      <c r="M12" s="77">
        <v>24</v>
      </c>
      <c r="N12" s="77">
        <v>0</v>
      </c>
      <c r="O12" s="77">
        <v>0</v>
      </c>
    </row>
    <row r="13" spans="1:15">
      <c r="A13" s="144"/>
      <c r="B13" s="76"/>
      <c r="C13" s="77"/>
      <c r="D13" s="39"/>
      <c r="E13" s="39"/>
      <c r="F13" s="39"/>
      <c r="G13" s="39"/>
      <c r="H13" s="39"/>
      <c r="I13" s="39"/>
      <c r="J13" s="39"/>
      <c r="K13" s="39"/>
      <c r="L13" s="39"/>
      <c r="M13" s="39"/>
      <c r="N13" s="48"/>
      <c r="O13" s="48"/>
    </row>
    <row r="14" spans="1:15">
      <c r="A14" s="144" t="s">
        <v>284</v>
      </c>
      <c r="B14" s="80">
        <v>8024</v>
      </c>
      <c r="C14" s="74">
        <v>775</v>
      </c>
      <c r="D14" s="160">
        <v>3330</v>
      </c>
      <c r="E14" s="167">
        <v>0</v>
      </c>
      <c r="F14" s="160">
        <v>32</v>
      </c>
      <c r="G14" s="160">
        <v>0</v>
      </c>
      <c r="H14" s="160">
        <v>89</v>
      </c>
      <c r="I14" s="160">
        <v>5</v>
      </c>
      <c r="J14" s="160">
        <v>2</v>
      </c>
      <c r="K14" s="167">
        <v>0</v>
      </c>
      <c r="L14" s="160">
        <v>2</v>
      </c>
      <c r="M14" s="160">
        <v>3</v>
      </c>
      <c r="N14" s="48">
        <v>0</v>
      </c>
      <c r="O14" s="160">
        <v>0</v>
      </c>
    </row>
    <row r="15" spans="1:15">
      <c r="A15" s="144" t="s">
        <v>285</v>
      </c>
      <c r="B15" s="80">
        <v>8273</v>
      </c>
      <c r="C15" s="74">
        <v>781</v>
      </c>
      <c r="D15" s="160">
        <v>3446</v>
      </c>
      <c r="E15" s="167">
        <v>0</v>
      </c>
      <c r="F15" s="160">
        <v>38</v>
      </c>
      <c r="G15" s="160">
        <v>1</v>
      </c>
      <c r="H15" s="160">
        <v>76</v>
      </c>
      <c r="I15" s="160">
        <v>3</v>
      </c>
      <c r="J15" s="160">
        <v>7</v>
      </c>
      <c r="K15" s="167">
        <v>0</v>
      </c>
      <c r="L15" s="160">
        <v>12</v>
      </c>
      <c r="M15" s="160">
        <v>0</v>
      </c>
      <c r="N15" s="48">
        <v>0</v>
      </c>
      <c r="O15" s="167">
        <v>0</v>
      </c>
    </row>
    <row r="16" spans="1:15">
      <c r="A16" s="144" t="s">
        <v>286</v>
      </c>
      <c r="B16" s="80">
        <v>8522</v>
      </c>
      <c r="C16" s="74">
        <v>566</v>
      </c>
      <c r="D16" s="160">
        <v>3615</v>
      </c>
      <c r="E16" s="167">
        <v>0</v>
      </c>
      <c r="F16" s="160">
        <v>23</v>
      </c>
      <c r="G16" s="160">
        <v>3</v>
      </c>
      <c r="H16" s="160">
        <v>100</v>
      </c>
      <c r="I16" s="160">
        <v>0</v>
      </c>
      <c r="J16" s="160">
        <v>12</v>
      </c>
      <c r="K16" s="167">
        <v>1</v>
      </c>
      <c r="L16" s="160">
        <v>4</v>
      </c>
      <c r="M16" s="160">
        <v>1</v>
      </c>
      <c r="N16" s="167">
        <v>0</v>
      </c>
      <c r="O16" s="167">
        <v>0</v>
      </c>
    </row>
    <row r="17" spans="1:15">
      <c r="A17" s="144" t="s">
        <v>287</v>
      </c>
      <c r="B17" s="80">
        <v>9633</v>
      </c>
      <c r="C17" s="74">
        <v>1381</v>
      </c>
      <c r="D17" s="168">
        <v>3604</v>
      </c>
      <c r="E17" s="167">
        <v>0</v>
      </c>
      <c r="F17" s="168">
        <v>14</v>
      </c>
      <c r="G17" s="168">
        <v>0</v>
      </c>
      <c r="H17" s="168">
        <v>75</v>
      </c>
      <c r="I17" s="168">
        <v>3</v>
      </c>
      <c r="J17" s="168">
        <v>7</v>
      </c>
      <c r="K17" s="167">
        <v>1</v>
      </c>
      <c r="L17" s="168">
        <v>5</v>
      </c>
      <c r="M17" s="167">
        <v>2</v>
      </c>
      <c r="N17" s="48">
        <v>0</v>
      </c>
      <c r="O17" s="160">
        <v>0</v>
      </c>
    </row>
    <row r="18" spans="1:15">
      <c r="A18" s="144" t="s">
        <v>288</v>
      </c>
      <c r="B18" s="80">
        <v>9641</v>
      </c>
      <c r="C18" s="74">
        <v>1529</v>
      </c>
      <c r="D18" s="168">
        <v>3575</v>
      </c>
      <c r="E18" s="167">
        <v>0</v>
      </c>
      <c r="F18" s="168">
        <v>0</v>
      </c>
      <c r="G18" s="168">
        <v>0</v>
      </c>
      <c r="H18" s="168">
        <v>38</v>
      </c>
      <c r="I18" s="168">
        <v>2</v>
      </c>
      <c r="J18" s="168">
        <v>3</v>
      </c>
      <c r="K18" s="168">
        <v>0</v>
      </c>
      <c r="L18" s="168">
        <v>3</v>
      </c>
      <c r="M18" s="167">
        <v>3</v>
      </c>
      <c r="N18" s="48">
        <v>0</v>
      </c>
      <c r="O18" s="167">
        <v>0</v>
      </c>
    </row>
    <row r="19" spans="1:15">
      <c r="A19" s="144"/>
      <c r="B19" s="80"/>
      <c r="C19" s="48"/>
      <c r="D19" s="48"/>
      <c r="E19" s="157"/>
      <c r="F19" s="48"/>
      <c r="G19" s="48"/>
      <c r="H19" s="48"/>
      <c r="I19" s="48"/>
      <c r="J19" s="48"/>
      <c r="K19" s="48"/>
      <c r="L19" s="48"/>
      <c r="M19" s="48"/>
      <c r="N19" s="48"/>
      <c r="O19" s="157"/>
    </row>
    <row r="20" spans="1:15">
      <c r="A20" s="144" t="s">
        <v>289</v>
      </c>
      <c r="B20" s="80">
        <v>9922</v>
      </c>
      <c r="C20" s="74">
        <v>890</v>
      </c>
      <c r="D20" s="160">
        <v>3665</v>
      </c>
      <c r="E20" s="167">
        <v>0</v>
      </c>
      <c r="F20" s="160">
        <v>40</v>
      </c>
      <c r="G20" s="160">
        <v>0</v>
      </c>
      <c r="H20" s="160">
        <v>99</v>
      </c>
      <c r="I20" s="160">
        <v>8</v>
      </c>
      <c r="J20" s="160">
        <v>4</v>
      </c>
      <c r="K20" s="160">
        <v>0</v>
      </c>
      <c r="L20" s="160">
        <v>11</v>
      </c>
      <c r="M20" s="167">
        <v>1</v>
      </c>
      <c r="N20" s="167">
        <v>0</v>
      </c>
      <c r="O20" s="160">
        <v>0</v>
      </c>
    </row>
    <row r="21" spans="1:15">
      <c r="A21" s="144" t="s">
        <v>290</v>
      </c>
      <c r="B21" s="80">
        <v>8676</v>
      </c>
      <c r="C21" s="74">
        <v>723</v>
      </c>
      <c r="D21" s="160">
        <v>3690</v>
      </c>
      <c r="E21" s="167">
        <v>0</v>
      </c>
      <c r="F21" s="160">
        <v>12</v>
      </c>
      <c r="G21" s="160">
        <v>2</v>
      </c>
      <c r="H21" s="160">
        <v>57</v>
      </c>
      <c r="I21" s="160">
        <v>0</v>
      </c>
      <c r="J21" s="160">
        <v>10</v>
      </c>
      <c r="K21" s="160">
        <v>0</v>
      </c>
      <c r="L21" s="160">
        <v>19</v>
      </c>
      <c r="M21" s="167">
        <v>0</v>
      </c>
      <c r="N21" s="48">
        <v>0</v>
      </c>
      <c r="O21" s="167">
        <v>0</v>
      </c>
    </row>
    <row r="22" spans="1:15">
      <c r="A22" s="144" t="s">
        <v>291</v>
      </c>
      <c r="B22" s="80">
        <v>7474</v>
      </c>
      <c r="C22" s="74">
        <v>437</v>
      </c>
      <c r="D22" s="160">
        <v>3452</v>
      </c>
      <c r="E22" s="167">
        <v>0</v>
      </c>
      <c r="F22" s="160">
        <v>20</v>
      </c>
      <c r="G22" s="160">
        <v>2</v>
      </c>
      <c r="H22" s="160">
        <v>54</v>
      </c>
      <c r="I22" s="160">
        <v>2</v>
      </c>
      <c r="J22" s="160">
        <v>6</v>
      </c>
      <c r="K22" s="167">
        <v>0</v>
      </c>
      <c r="L22" s="160">
        <v>4</v>
      </c>
      <c r="M22" s="167">
        <v>0</v>
      </c>
      <c r="N22" s="48">
        <v>0</v>
      </c>
      <c r="O22" s="167">
        <v>0</v>
      </c>
    </row>
    <row r="23" spans="1:15">
      <c r="A23" s="144" t="s">
        <v>292</v>
      </c>
      <c r="B23" s="80">
        <v>3177</v>
      </c>
      <c r="C23" s="74">
        <v>2</v>
      </c>
      <c r="D23" s="160">
        <v>3047</v>
      </c>
      <c r="E23" s="167">
        <v>0</v>
      </c>
      <c r="F23" s="160">
        <v>9</v>
      </c>
      <c r="G23" s="160">
        <v>0</v>
      </c>
      <c r="H23" s="160">
        <v>26</v>
      </c>
      <c r="I23" s="160">
        <v>0</v>
      </c>
      <c r="J23" s="160">
        <v>3</v>
      </c>
      <c r="K23" s="167">
        <v>0</v>
      </c>
      <c r="L23" s="160">
        <v>4</v>
      </c>
      <c r="M23" s="160">
        <v>2</v>
      </c>
      <c r="N23" s="167">
        <v>0</v>
      </c>
      <c r="O23" s="167">
        <v>0</v>
      </c>
    </row>
    <row r="24" spans="1:15">
      <c r="A24" s="144" t="s">
        <v>293</v>
      </c>
      <c r="B24" s="80">
        <v>3289</v>
      </c>
      <c r="C24" s="74">
        <v>9</v>
      </c>
      <c r="D24" s="160">
        <v>3060</v>
      </c>
      <c r="E24" s="167">
        <v>0</v>
      </c>
      <c r="F24" s="160">
        <v>21</v>
      </c>
      <c r="G24" s="160">
        <v>1</v>
      </c>
      <c r="H24" s="160">
        <v>76</v>
      </c>
      <c r="I24" s="160">
        <v>5</v>
      </c>
      <c r="J24" s="160">
        <v>3</v>
      </c>
      <c r="K24" s="167">
        <v>0</v>
      </c>
      <c r="L24" s="160">
        <v>6</v>
      </c>
      <c r="M24" s="167">
        <v>3</v>
      </c>
      <c r="N24" s="48">
        <v>0</v>
      </c>
      <c r="O24" s="167">
        <v>0</v>
      </c>
    </row>
    <row r="25" spans="1:15">
      <c r="A25" s="144"/>
      <c r="B25" s="80"/>
      <c r="C25" s="48"/>
      <c r="D25" s="48"/>
      <c r="E25" s="157"/>
      <c r="F25" s="48"/>
      <c r="G25" s="48"/>
      <c r="H25" s="48"/>
      <c r="I25" s="48"/>
      <c r="J25" s="48"/>
      <c r="K25" s="48"/>
      <c r="L25" s="48"/>
      <c r="M25" s="48"/>
      <c r="N25" s="48"/>
      <c r="O25" s="157"/>
    </row>
    <row r="26" spans="1:15">
      <c r="A26" s="144" t="s">
        <v>294</v>
      </c>
      <c r="B26" s="80">
        <v>3910</v>
      </c>
      <c r="C26" s="74">
        <v>6</v>
      </c>
      <c r="D26" s="160">
        <v>3681</v>
      </c>
      <c r="E26" s="167">
        <v>0</v>
      </c>
      <c r="F26" s="160">
        <v>40</v>
      </c>
      <c r="G26" s="160">
        <v>4</v>
      </c>
      <c r="H26" s="160">
        <v>59</v>
      </c>
      <c r="I26" s="160">
        <v>1</v>
      </c>
      <c r="J26" s="160">
        <v>8</v>
      </c>
      <c r="K26" s="167">
        <v>0</v>
      </c>
      <c r="L26" s="160">
        <v>1</v>
      </c>
      <c r="M26" s="167">
        <v>1</v>
      </c>
      <c r="N26" s="48">
        <v>0</v>
      </c>
      <c r="O26" s="160">
        <v>0</v>
      </c>
    </row>
    <row r="27" spans="1:15">
      <c r="A27" s="145" t="s">
        <v>295</v>
      </c>
      <c r="B27" s="79">
        <v>8798</v>
      </c>
      <c r="C27" s="67">
        <v>652</v>
      </c>
      <c r="D27" s="162">
        <v>4159</v>
      </c>
      <c r="E27" s="44">
        <v>0</v>
      </c>
      <c r="F27" s="162">
        <v>25</v>
      </c>
      <c r="G27" s="162">
        <v>6</v>
      </c>
      <c r="H27" s="162">
        <v>95</v>
      </c>
      <c r="I27" s="162">
        <v>2</v>
      </c>
      <c r="J27" s="162">
        <v>6</v>
      </c>
      <c r="K27" s="44">
        <v>0</v>
      </c>
      <c r="L27" s="162">
        <v>12</v>
      </c>
      <c r="M27" s="162">
        <v>8</v>
      </c>
      <c r="N27" s="117">
        <v>0</v>
      </c>
      <c r="O27" s="44">
        <v>0</v>
      </c>
    </row>
    <row r="28" spans="1:15" ht="14.25" thickBot="1">
      <c r="A28" s="59"/>
      <c r="B28" s="40"/>
      <c r="C28" s="59"/>
      <c r="D28" s="59"/>
      <c r="E28" s="59"/>
      <c r="F28" s="59"/>
      <c r="G28" s="59"/>
      <c r="H28" s="59"/>
      <c r="I28" s="59"/>
      <c r="J28" s="59"/>
      <c r="K28" s="59"/>
      <c r="L28" s="59"/>
      <c r="M28" s="59"/>
      <c r="N28" s="59"/>
      <c r="O28" s="59"/>
    </row>
    <row r="29" spans="1:15" ht="14.25" thickTop="1">
      <c r="A29" s="799" t="s">
        <v>554</v>
      </c>
      <c r="B29" s="797" t="s">
        <v>381</v>
      </c>
      <c r="C29" s="797"/>
      <c r="D29" s="797" t="s">
        <v>382</v>
      </c>
      <c r="E29" s="797"/>
      <c r="F29" s="798" t="s">
        <v>424</v>
      </c>
      <c r="G29" s="830"/>
      <c r="H29" s="798" t="s">
        <v>383</v>
      </c>
      <c r="I29" s="830"/>
      <c r="J29" s="797" t="s">
        <v>425</v>
      </c>
      <c r="K29" s="797"/>
      <c r="L29" s="797" t="s">
        <v>384</v>
      </c>
      <c r="M29" s="798"/>
      <c r="N29" s="197"/>
      <c r="O29" s="197"/>
    </row>
    <row r="30" spans="1:15">
      <c r="A30" s="800"/>
      <c r="B30" s="165" t="s">
        <v>379</v>
      </c>
      <c r="C30" s="165" t="s">
        <v>380</v>
      </c>
      <c r="D30" s="165" t="s">
        <v>379</v>
      </c>
      <c r="E30" s="165" t="s">
        <v>380</v>
      </c>
      <c r="F30" s="165" t="s">
        <v>385</v>
      </c>
      <c r="G30" s="165" t="s">
        <v>386</v>
      </c>
      <c r="H30" s="165" t="s">
        <v>385</v>
      </c>
      <c r="I30" s="165" t="s">
        <v>386</v>
      </c>
      <c r="J30" s="165" t="s">
        <v>379</v>
      </c>
      <c r="K30" s="165" t="s">
        <v>380</v>
      </c>
      <c r="L30" s="165" t="s">
        <v>379</v>
      </c>
      <c r="M30" s="166" t="s">
        <v>380</v>
      </c>
      <c r="N30" s="197"/>
      <c r="O30" s="197"/>
    </row>
    <row r="31" spans="1:15">
      <c r="A31" s="230" t="s">
        <v>668</v>
      </c>
      <c r="B31" s="38">
        <v>93</v>
      </c>
      <c r="C31" s="39">
        <v>13</v>
      </c>
      <c r="D31" s="39">
        <v>2951</v>
      </c>
      <c r="E31" s="39">
        <v>6</v>
      </c>
      <c r="F31" s="39">
        <v>148</v>
      </c>
      <c r="G31" s="39">
        <v>0</v>
      </c>
      <c r="H31" s="39">
        <v>45</v>
      </c>
      <c r="I31" s="39">
        <v>4</v>
      </c>
      <c r="J31" s="39">
        <v>0</v>
      </c>
      <c r="K31" s="39">
        <v>0</v>
      </c>
      <c r="L31" s="169">
        <v>56729</v>
      </c>
      <c r="M31" s="39">
        <v>9573</v>
      </c>
      <c r="N31" s="39"/>
      <c r="O31" s="39"/>
    </row>
    <row r="32" spans="1:15">
      <c r="A32" s="230" t="s">
        <v>514</v>
      </c>
      <c r="B32" s="38">
        <v>59</v>
      </c>
      <c r="C32" s="39">
        <v>13</v>
      </c>
      <c r="D32" s="39">
        <v>2766</v>
      </c>
      <c r="E32" s="39">
        <v>1</v>
      </c>
      <c r="F32" s="39">
        <v>148</v>
      </c>
      <c r="G32" s="39">
        <v>3</v>
      </c>
      <c r="H32" s="39">
        <v>25</v>
      </c>
      <c r="I32" s="39">
        <v>1</v>
      </c>
      <c r="J32" s="39">
        <v>0</v>
      </c>
      <c r="K32" s="39">
        <v>0</v>
      </c>
      <c r="L32" s="169">
        <v>53791</v>
      </c>
      <c r="M32" s="39">
        <v>8647</v>
      </c>
      <c r="N32" s="39"/>
      <c r="O32" s="39"/>
    </row>
    <row r="33" spans="1:15">
      <c r="A33" s="230" t="s">
        <v>521</v>
      </c>
      <c r="B33" s="39">
        <v>164</v>
      </c>
      <c r="C33" s="39">
        <v>43</v>
      </c>
      <c r="D33" s="39">
        <v>2321</v>
      </c>
      <c r="E33" s="39">
        <v>4</v>
      </c>
      <c r="F33" s="39">
        <v>172</v>
      </c>
      <c r="G33" s="39">
        <v>1</v>
      </c>
      <c r="H33" s="39">
        <v>21</v>
      </c>
      <c r="I33" s="39">
        <v>4</v>
      </c>
      <c r="J33" s="39">
        <v>0</v>
      </c>
      <c r="K33" s="39">
        <v>0</v>
      </c>
      <c r="L33" s="169">
        <v>46779</v>
      </c>
      <c r="M33" s="39">
        <v>7726</v>
      </c>
      <c r="N33" s="39"/>
      <c r="O33" s="39"/>
    </row>
    <row r="34" spans="1:15">
      <c r="A34" s="230" t="s">
        <v>564</v>
      </c>
      <c r="B34" s="167">
        <v>17</v>
      </c>
      <c r="C34" s="167">
        <v>2</v>
      </c>
      <c r="D34" s="167">
        <v>211</v>
      </c>
      <c r="E34" s="167">
        <v>4</v>
      </c>
      <c r="F34" s="39">
        <v>35</v>
      </c>
      <c r="G34" s="39">
        <v>0</v>
      </c>
      <c r="H34" s="39">
        <v>0</v>
      </c>
      <c r="I34" s="39">
        <v>0</v>
      </c>
      <c r="J34" s="167">
        <v>0</v>
      </c>
      <c r="K34" s="167">
        <v>0</v>
      </c>
      <c r="L34" s="167">
        <v>49732</v>
      </c>
      <c r="M34" s="167">
        <v>6660</v>
      </c>
      <c r="N34" s="167"/>
      <c r="O34" s="167"/>
    </row>
    <row r="35" spans="1:15">
      <c r="A35" s="230" t="s">
        <v>666</v>
      </c>
      <c r="B35" s="167">
        <v>11</v>
      </c>
      <c r="C35" s="167">
        <v>0</v>
      </c>
      <c r="D35" s="167">
        <v>575</v>
      </c>
      <c r="E35" s="167">
        <v>0</v>
      </c>
      <c r="F35" s="39">
        <v>41</v>
      </c>
      <c r="G35" s="39">
        <v>0</v>
      </c>
      <c r="H35" s="39">
        <v>2</v>
      </c>
      <c r="I35" s="39">
        <v>0</v>
      </c>
      <c r="J35" s="167">
        <v>0</v>
      </c>
      <c r="K35" s="167">
        <v>0</v>
      </c>
      <c r="L35" s="167">
        <v>50877</v>
      </c>
      <c r="M35" s="167">
        <v>7183</v>
      </c>
      <c r="N35" s="167"/>
      <c r="O35" s="167"/>
    </row>
    <row r="36" spans="1:15">
      <c r="A36" s="230"/>
      <c r="B36" s="167"/>
      <c r="C36" s="167"/>
      <c r="D36" s="167"/>
      <c r="E36" s="167"/>
      <c r="F36" s="167"/>
      <c r="G36" s="167"/>
      <c r="H36" s="167"/>
      <c r="I36" s="167"/>
      <c r="J36" s="167"/>
      <c r="K36" s="167"/>
      <c r="L36" s="170"/>
      <c r="M36" s="167"/>
      <c r="N36" s="167"/>
      <c r="O36" s="167"/>
    </row>
    <row r="37" spans="1:15" s="36" customFormat="1">
      <c r="A37" s="231" t="s">
        <v>667</v>
      </c>
      <c r="B37" s="76">
        <v>45</v>
      </c>
      <c r="C37" s="77">
        <v>3</v>
      </c>
      <c r="D37" s="77">
        <v>1326</v>
      </c>
      <c r="E37" s="77">
        <v>0</v>
      </c>
      <c r="F37" s="77">
        <v>86</v>
      </c>
      <c r="G37" s="77">
        <v>0</v>
      </c>
      <c r="H37" s="77">
        <v>4</v>
      </c>
      <c r="I37" s="77">
        <v>0</v>
      </c>
      <c r="J37" s="77">
        <v>0</v>
      </c>
      <c r="K37" s="77">
        <v>0</v>
      </c>
      <c r="L37" s="77">
        <v>44282</v>
      </c>
      <c r="M37" s="77">
        <v>7672</v>
      </c>
      <c r="N37" s="77"/>
      <c r="O37" s="77"/>
    </row>
    <row r="38" spans="1:15">
      <c r="A38" s="144"/>
      <c r="B38" s="38"/>
      <c r="C38" s="39"/>
      <c r="D38" s="39"/>
      <c r="E38" s="39"/>
      <c r="F38" s="39"/>
      <c r="G38" s="77"/>
      <c r="H38" s="39"/>
      <c r="I38" s="39"/>
      <c r="J38" s="77"/>
      <c r="K38" s="77"/>
      <c r="L38" s="114"/>
      <c r="M38" s="114"/>
      <c r="N38" s="114"/>
      <c r="O38" s="114"/>
    </row>
    <row r="39" spans="1:15">
      <c r="A39" s="144" t="s">
        <v>284</v>
      </c>
      <c r="B39" s="159">
        <v>1</v>
      </c>
      <c r="C39" s="160">
        <v>0</v>
      </c>
      <c r="D39" s="160">
        <v>122</v>
      </c>
      <c r="E39" s="160">
        <v>0</v>
      </c>
      <c r="F39" s="160">
        <v>24</v>
      </c>
      <c r="G39" s="74">
        <v>0</v>
      </c>
      <c r="H39" s="160">
        <v>0</v>
      </c>
      <c r="I39" s="167">
        <v>0</v>
      </c>
      <c r="J39" s="74">
        <v>0</v>
      </c>
      <c r="K39" s="74">
        <v>0</v>
      </c>
      <c r="L39" s="39">
        <v>4422</v>
      </c>
      <c r="M39" s="39">
        <v>767</v>
      </c>
      <c r="N39" s="39"/>
      <c r="O39" s="39"/>
    </row>
    <row r="40" spans="1:15">
      <c r="A40" s="144" t="s">
        <v>285</v>
      </c>
      <c r="B40" s="159">
        <v>2</v>
      </c>
      <c r="C40" s="160">
        <v>0</v>
      </c>
      <c r="D40" s="160">
        <v>106</v>
      </c>
      <c r="E40" s="167">
        <v>0</v>
      </c>
      <c r="F40" s="160">
        <v>6</v>
      </c>
      <c r="G40" s="74">
        <v>0</v>
      </c>
      <c r="H40" s="160">
        <v>0</v>
      </c>
      <c r="I40" s="160">
        <v>0</v>
      </c>
      <c r="J40" s="74">
        <v>0</v>
      </c>
      <c r="K40" s="74">
        <v>0</v>
      </c>
      <c r="L40" s="74">
        <v>4580</v>
      </c>
      <c r="M40" s="74">
        <v>777</v>
      </c>
      <c r="N40" s="74"/>
      <c r="O40" s="74"/>
    </row>
    <row r="41" spans="1:15">
      <c r="A41" s="144" t="s">
        <v>286</v>
      </c>
      <c r="B41" s="159">
        <v>3</v>
      </c>
      <c r="C41" s="167">
        <v>0</v>
      </c>
      <c r="D41" s="160">
        <v>162</v>
      </c>
      <c r="E41" s="167">
        <v>0</v>
      </c>
      <c r="F41" s="160">
        <v>16</v>
      </c>
      <c r="G41" s="74">
        <v>0</v>
      </c>
      <c r="H41" s="160">
        <v>0</v>
      </c>
      <c r="I41" s="160">
        <v>0</v>
      </c>
      <c r="J41" s="74">
        <v>0</v>
      </c>
      <c r="K41" s="74">
        <v>0</v>
      </c>
      <c r="L41" s="74">
        <v>4587</v>
      </c>
      <c r="M41" s="74">
        <v>561</v>
      </c>
      <c r="N41" s="74"/>
      <c r="O41" s="74"/>
    </row>
    <row r="42" spans="1:15">
      <c r="A42" s="144" t="s">
        <v>287</v>
      </c>
      <c r="B42" s="171">
        <v>1</v>
      </c>
      <c r="C42" s="168">
        <v>0</v>
      </c>
      <c r="D42" s="168">
        <v>102</v>
      </c>
      <c r="E42" s="167">
        <v>0</v>
      </c>
      <c r="F42" s="168">
        <v>2</v>
      </c>
      <c r="G42" s="74">
        <v>0</v>
      </c>
      <c r="H42" s="168">
        <v>0</v>
      </c>
      <c r="I42" s="74">
        <v>0</v>
      </c>
      <c r="J42" s="74">
        <v>0</v>
      </c>
      <c r="K42" s="74">
        <v>0</v>
      </c>
      <c r="L42" s="74">
        <v>5823</v>
      </c>
      <c r="M42" s="74">
        <v>1375</v>
      </c>
      <c r="N42" s="74"/>
      <c r="O42" s="74"/>
    </row>
    <row r="43" spans="1:15">
      <c r="A43" s="144" t="s">
        <v>288</v>
      </c>
      <c r="B43" s="171">
        <v>0</v>
      </c>
      <c r="C43" s="167">
        <v>0</v>
      </c>
      <c r="D43" s="168">
        <v>108</v>
      </c>
      <c r="E43" s="167">
        <v>0</v>
      </c>
      <c r="F43" s="168">
        <v>0</v>
      </c>
      <c r="G43" s="74">
        <v>0</v>
      </c>
      <c r="H43" s="168">
        <v>1</v>
      </c>
      <c r="I43" s="74">
        <v>0</v>
      </c>
      <c r="J43" s="74">
        <v>0</v>
      </c>
      <c r="K43" s="74">
        <v>0</v>
      </c>
      <c r="L43" s="74">
        <v>5913</v>
      </c>
      <c r="M43" s="74">
        <v>1524</v>
      </c>
      <c r="N43" s="74"/>
      <c r="O43" s="74"/>
    </row>
    <row r="44" spans="1:15">
      <c r="A44" s="144"/>
      <c r="B44" s="38"/>
      <c r="C44" s="39"/>
      <c r="D44" s="39"/>
      <c r="E44" s="167"/>
      <c r="F44" s="39"/>
      <c r="G44" s="74"/>
      <c r="H44" s="39"/>
      <c r="I44" s="39"/>
      <c r="J44" s="74"/>
      <c r="K44" s="74"/>
      <c r="L44" s="245"/>
      <c r="M44" s="245"/>
      <c r="N44" s="245"/>
      <c r="O44" s="245"/>
    </row>
    <row r="45" spans="1:15">
      <c r="A45" s="144" t="s">
        <v>289</v>
      </c>
      <c r="B45" s="159">
        <v>8</v>
      </c>
      <c r="C45" s="167">
        <v>3</v>
      </c>
      <c r="D45" s="160">
        <v>114</v>
      </c>
      <c r="E45" s="167">
        <v>0</v>
      </c>
      <c r="F45" s="160">
        <v>17</v>
      </c>
      <c r="G45" s="74">
        <v>0</v>
      </c>
      <c r="H45" s="160">
        <v>0</v>
      </c>
      <c r="I45" s="74">
        <v>0</v>
      </c>
      <c r="J45" s="74">
        <v>0</v>
      </c>
      <c r="K45" s="74">
        <v>0</v>
      </c>
      <c r="L45" s="74">
        <v>5964</v>
      </c>
      <c r="M45" s="74">
        <v>878</v>
      </c>
      <c r="N45" s="74"/>
      <c r="O45" s="74"/>
    </row>
    <row r="46" spans="1:15">
      <c r="A46" s="144" t="s">
        <v>290</v>
      </c>
      <c r="B46" s="159">
        <v>3</v>
      </c>
      <c r="C46" s="160">
        <v>0</v>
      </c>
      <c r="D46" s="160">
        <v>103</v>
      </c>
      <c r="E46" s="167">
        <v>0</v>
      </c>
      <c r="F46" s="160">
        <v>2</v>
      </c>
      <c r="G46" s="74">
        <v>0</v>
      </c>
      <c r="H46" s="160">
        <v>1</v>
      </c>
      <c r="I46" s="74">
        <v>0</v>
      </c>
      <c r="J46" s="74">
        <v>0</v>
      </c>
      <c r="K46" s="74">
        <v>0</v>
      </c>
      <c r="L46" s="39">
        <v>4779</v>
      </c>
      <c r="M46" s="39">
        <v>721</v>
      </c>
      <c r="N46" s="39"/>
      <c r="O46" s="39"/>
    </row>
    <row r="47" spans="1:15">
      <c r="A47" s="144" t="s">
        <v>291</v>
      </c>
      <c r="B47" s="159">
        <v>7</v>
      </c>
      <c r="C47" s="167">
        <v>0</v>
      </c>
      <c r="D47" s="160">
        <v>106</v>
      </c>
      <c r="E47" s="167">
        <v>0</v>
      </c>
      <c r="F47" s="160">
        <v>0</v>
      </c>
      <c r="G47" s="74">
        <v>0</v>
      </c>
      <c r="H47" s="160">
        <v>1</v>
      </c>
      <c r="I47" s="74">
        <v>0</v>
      </c>
      <c r="J47" s="74">
        <v>0</v>
      </c>
      <c r="K47" s="74">
        <v>0</v>
      </c>
      <c r="L47" s="74">
        <v>3824</v>
      </c>
      <c r="M47" s="74">
        <v>433</v>
      </c>
      <c r="N47" s="74"/>
      <c r="O47" s="74"/>
    </row>
    <row r="48" spans="1:15">
      <c r="A48" s="144" t="s">
        <v>292</v>
      </c>
      <c r="B48" s="159">
        <v>6</v>
      </c>
      <c r="C48" s="160">
        <v>0</v>
      </c>
      <c r="D48" s="160">
        <v>80</v>
      </c>
      <c r="E48" s="167">
        <v>0</v>
      </c>
      <c r="F48" s="160">
        <v>2</v>
      </c>
      <c r="G48" s="74">
        <v>0</v>
      </c>
      <c r="H48" s="160">
        <v>0</v>
      </c>
      <c r="I48" s="74">
        <v>0</v>
      </c>
      <c r="J48" s="74">
        <v>0</v>
      </c>
      <c r="K48" s="74">
        <v>0</v>
      </c>
      <c r="L48" s="74">
        <v>0</v>
      </c>
      <c r="M48" s="74">
        <v>0</v>
      </c>
      <c r="N48" s="74"/>
      <c r="O48" s="74"/>
    </row>
    <row r="49" spans="1:15">
      <c r="A49" s="144" t="s">
        <v>293</v>
      </c>
      <c r="B49" s="159">
        <v>5</v>
      </c>
      <c r="C49" s="167">
        <v>0</v>
      </c>
      <c r="D49" s="160">
        <v>115</v>
      </c>
      <c r="E49" s="167">
        <v>0</v>
      </c>
      <c r="F49" s="160">
        <v>3</v>
      </c>
      <c r="G49" s="74">
        <v>0</v>
      </c>
      <c r="H49" s="160">
        <v>0</v>
      </c>
      <c r="I49" s="74">
        <v>0</v>
      </c>
      <c r="J49" s="74">
        <v>0</v>
      </c>
      <c r="K49" s="74">
        <v>0</v>
      </c>
      <c r="L49" s="74">
        <v>0</v>
      </c>
      <c r="M49" s="74">
        <v>0</v>
      </c>
      <c r="N49" s="74"/>
      <c r="O49" s="74"/>
    </row>
    <row r="50" spans="1:15">
      <c r="A50" s="144"/>
      <c r="B50" s="38"/>
      <c r="C50" s="39"/>
      <c r="D50" s="39"/>
      <c r="E50" s="39"/>
      <c r="F50" s="39"/>
      <c r="G50" s="74"/>
      <c r="H50" s="39"/>
      <c r="I50" s="74"/>
      <c r="J50" s="74"/>
      <c r="K50" s="74"/>
      <c r="L50" s="245"/>
      <c r="M50" s="245"/>
      <c r="N50" s="245"/>
      <c r="O50" s="245"/>
    </row>
    <row r="51" spans="1:15">
      <c r="A51" s="144" t="s">
        <v>294</v>
      </c>
      <c r="B51" s="159">
        <v>4</v>
      </c>
      <c r="C51" s="160">
        <v>0</v>
      </c>
      <c r="D51" s="160">
        <v>115</v>
      </c>
      <c r="E51" s="160">
        <v>0</v>
      </c>
      <c r="F51" s="160">
        <v>2</v>
      </c>
      <c r="G51" s="74">
        <v>0</v>
      </c>
      <c r="H51" s="160">
        <v>0</v>
      </c>
      <c r="I51" s="74">
        <v>0</v>
      </c>
      <c r="J51" s="74">
        <v>0</v>
      </c>
      <c r="K51" s="74">
        <v>0</v>
      </c>
      <c r="L51" s="74">
        <v>0</v>
      </c>
      <c r="M51" s="74">
        <v>0</v>
      </c>
      <c r="N51" s="74"/>
      <c r="O51" s="74"/>
    </row>
    <row r="52" spans="1:15">
      <c r="A52" s="145" t="s">
        <v>295</v>
      </c>
      <c r="B52" s="172">
        <v>5</v>
      </c>
      <c r="C52" s="162">
        <v>0</v>
      </c>
      <c r="D52" s="162">
        <v>93</v>
      </c>
      <c r="E52" s="44">
        <v>0</v>
      </c>
      <c r="F52" s="162">
        <v>12</v>
      </c>
      <c r="G52" s="44">
        <v>0</v>
      </c>
      <c r="H52" s="162">
        <v>1</v>
      </c>
      <c r="I52" s="67">
        <v>0</v>
      </c>
      <c r="J52" s="67">
        <v>0</v>
      </c>
      <c r="K52" s="74">
        <v>0</v>
      </c>
      <c r="L52" s="67">
        <v>4390</v>
      </c>
      <c r="M52" s="67">
        <v>636</v>
      </c>
      <c r="N52" s="74"/>
      <c r="O52" s="74"/>
    </row>
    <row r="53" spans="1:15" s="190" customFormat="1">
      <c r="A53" s="187" t="s">
        <v>570</v>
      </c>
      <c r="B53" s="188"/>
      <c r="C53" s="188"/>
      <c r="D53" s="188"/>
      <c r="E53" s="188"/>
      <c r="F53" s="188"/>
      <c r="G53" s="188"/>
      <c r="H53" s="188"/>
      <c r="I53" s="188"/>
      <c r="J53" s="188"/>
      <c r="K53" s="196"/>
      <c r="L53" s="188"/>
      <c r="M53" s="196"/>
      <c r="N53" s="189"/>
      <c r="O53" s="189"/>
    </row>
    <row r="54" spans="1:15" s="190" customFormat="1">
      <c r="A54" s="187" t="s">
        <v>571</v>
      </c>
      <c r="B54" s="188"/>
      <c r="C54" s="188"/>
      <c r="D54" s="188"/>
      <c r="E54" s="188"/>
      <c r="F54" s="188"/>
      <c r="G54" s="188"/>
      <c r="H54" s="188"/>
      <c r="I54" s="188"/>
      <c r="J54" s="188"/>
      <c r="K54" s="188"/>
      <c r="L54" s="188"/>
      <c r="M54" s="188"/>
      <c r="N54" s="189"/>
      <c r="O54" s="189"/>
    </row>
    <row r="55" spans="1:15" s="190" customFormat="1">
      <c r="A55" s="187" t="s">
        <v>572</v>
      </c>
      <c r="B55" s="188"/>
      <c r="C55" s="188"/>
      <c r="D55" s="188"/>
      <c r="E55" s="188"/>
      <c r="F55" s="188"/>
      <c r="G55" s="188"/>
      <c r="H55" s="188"/>
      <c r="I55" s="188"/>
      <c r="J55" s="188"/>
      <c r="K55" s="188"/>
      <c r="L55" s="188"/>
      <c r="M55" s="188"/>
      <c r="N55" s="189"/>
      <c r="O55" s="189"/>
    </row>
    <row r="56" spans="1:15">
      <c r="A56" s="102" t="s">
        <v>367</v>
      </c>
      <c r="B56" s="59"/>
      <c r="C56" s="59"/>
      <c r="D56" s="59"/>
      <c r="E56" s="59"/>
      <c r="F56" s="59"/>
      <c r="G56" s="59"/>
      <c r="H56" s="59"/>
      <c r="I56" s="59"/>
      <c r="J56" s="63"/>
      <c r="K56" s="59"/>
      <c r="L56" s="59"/>
      <c r="M56" s="59"/>
      <c r="N56" s="59"/>
      <c r="O56" s="59"/>
    </row>
  </sheetData>
  <mergeCells count="15">
    <mergeCell ref="A29:A30"/>
    <mergeCell ref="A4:A5"/>
    <mergeCell ref="B4:C4"/>
    <mergeCell ref="D4:E4"/>
    <mergeCell ref="F4:G4"/>
    <mergeCell ref="N4:O4"/>
    <mergeCell ref="L29:M29"/>
    <mergeCell ref="J29:K29"/>
    <mergeCell ref="L4:M4"/>
    <mergeCell ref="J4:K4"/>
    <mergeCell ref="H4:I4"/>
    <mergeCell ref="B29:C29"/>
    <mergeCell ref="D29:E29"/>
    <mergeCell ref="F29:G29"/>
    <mergeCell ref="H29:I29"/>
  </mergeCells>
  <phoneticPr fontId="2"/>
  <pageMargins left="0.59055118110236227" right="0.59055118110236227" top="0.78740157480314965" bottom="0.78740157480314965" header="0.51181102362204722" footer="0.51181102362204722"/>
  <pageSetup paperSize="9" scale="85" firstPageNumber="21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zoomScaleNormal="100" zoomScaleSheetLayoutView="100" workbookViewId="0"/>
  </sheetViews>
  <sheetFormatPr defaultColWidth="9" defaultRowHeight="13.5"/>
  <cols>
    <col min="1" max="1" width="9.75" style="26" customWidth="1"/>
    <col min="2" max="16384" width="9" style="26"/>
  </cols>
  <sheetData>
    <row r="1" spans="1:9">
      <c r="A1" s="173" t="s">
        <v>604</v>
      </c>
      <c r="B1" s="59"/>
      <c r="C1" s="59"/>
      <c r="D1" s="59"/>
      <c r="E1" s="59"/>
      <c r="F1" s="59"/>
      <c r="G1" s="59"/>
      <c r="H1" s="59"/>
      <c r="I1" s="59"/>
    </row>
    <row r="2" spans="1:9">
      <c r="A2" s="59"/>
      <c r="B2" s="59"/>
      <c r="C2" s="59"/>
      <c r="D2" s="59"/>
      <c r="E2" s="59"/>
      <c r="F2" s="59"/>
      <c r="G2" s="59"/>
      <c r="H2" s="59"/>
      <c r="I2" s="59"/>
    </row>
    <row r="3" spans="1:9" ht="14.25" thickBot="1">
      <c r="A3" s="174" t="s">
        <v>387</v>
      </c>
      <c r="B3" s="59"/>
      <c r="C3" s="59"/>
      <c r="D3" s="59"/>
      <c r="E3" s="59"/>
      <c r="F3" s="59"/>
      <c r="G3" s="59"/>
      <c r="H3" s="59"/>
      <c r="I3" s="59"/>
    </row>
    <row r="4" spans="1:9" ht="17.25" customHeight="1" thickTop="1">
      <c r="A4" s="349" t="s">
        <v>554</v>
      </c>
      <c r="B4" s="175" t="s">
        <v>21</v>
      </c>
      <c r="C4" s="176" t="s">
        <v>476</v>
      </c>
      <c r="D4" s="176" t="s">
        <v>388</v>
      </c>
      <c r="E4" s="176" t="s">
        <v>389</v>
      </c>
      <c r="F4" s="176" t="s">
        <v>390</v>
      </c>
      <c r="G4" s="176" t="s">
        <v>391</v>
      </c>
      <c r="H4" s="176" t="s">
        <v>392</v>
      </c>
      <c r="I4" s="215" t="s">
        <v>393</v>
      </c>
    </row>
    <row r="5" spans="1:9">
      <c r="A5" s="230" t="s">
        <v>668</v>
      </c>
      <c r="B5" s="333">
        <v>5914</v>
      </c>
      <c r="C5" s="334">
        <v>1145</v>
      </c>
      <c r="D5" s="334">
        <v>1065</v>
      </c>
      <c r="E5" s="334">
        <v>1104</v>
      </c>
      <c r="F5" s="334">
        <v>851</v>
      </c>
      <c r="G5" s="334">
        <v>797</v>
      </c>
      <c r="H5" s="334">
        <v>952</v>
      </c>
      <c r="I5" s="177">
        <v>18</v>
      </c>
    </row>
    <row r="6" spans="1:9">
      <c r="A6" s="230" t="s">
        <v>514</v>
      </c>
      <c r="B6" s="333">
        <v>5663</v>
      </c>
      <c r="C6" s="334">
        <v>1136</v>
      </c>
      <c r="D6" s="334">
        <v>1000</v>
      </c>
      <c r="E6" s="334">
        <v>1038</v>
      </c>
      <c r="F6" s="334">
        <v>782</v>
      </c>
      <c r="G6" s="334">
        <v>780</v>
      </c>
      <c r="H6" s="334">
        <v>927</v>
      </c>
      <c r="I6" s="177">
        <v>17.23076923076923</v>
      </c>
    </row>
    <row r="7" spans="1:9">
      <c r="A7" s="230" t="s">
        <v>521</v>
      </c>
      <c r="B7" s="334">
        <v>5755</v>
      </c>
      <c r="C7" s="334">
        <v>1104</v>
      </c>
      <c r="D7" s="334">
        <v>1005</v>
      </c>
      <c r="E7" s="334">
        <v>1052</v>
      </c>
      <c r="F7" s="334">
        <v>867</v>
      </c>
      <c r="G7" s="334">
        <v>813</v>
      </c>
      <c r="H7" s="334">
        <v>914</v>
      </c>
      <c r="I7" s="177">
        <v>17.416666666666668</v>
      </c>
    </row>
    <row r="8" spans="1:9">
      <c r="A8" s="230" t="s">
        <v>564</v>
      </c>
      <c r="B8" s="336">
        <v>4757</v>
      </c>
      <c r="C8" s="336">
        <v>906</v>
      </c>
      <c r="D8" s="336">
        <v>872</v>
      </c>
      <c r="E8" s="336">
        <v>903</v>
      </c>
      <c r="F8" s="336">
        <v>782</v>
      </c>
      <c r="G8" s="336">
        <v>704</v>
      </c>
      <c r="H8" s="336">
        <v>590</v>
      </c>
      <c r="I8" s="178">
        <v>17.553505535055351</v>
      </c>
    </row>
    <row r="9" spans="1:9">
      <c r="A9" s="230" t="s">
        <v>666</v>
      </c>
      <c r="B9" s="336">
        <v>5930</v>
      </c>
      <c r="C9" s="336">
        <v>1126</v>
      </c>
      <c r="D9" s="336">
        <v>1136</v>
      </c>
      <c r="E9" s="336">
        <v>1135</v>
      </c>
      <c r="F9" s="336">
        <v>982</v>
      </c>
      <c r="G9" s="336">
        <v>859</v>
      </c>
      <c r="H9" s="336">
        <v>692</v>
      </c>
      <c r="I9" s="178">
        <v>20.590277777777779</v>
      </c>
    </row>
    <row r="10" spans="1:9">
      <c r="A10" s="230"/>
      <c r="B10" s="336"/>
      <c r="C10" s="336"/>
      <c r="D10" s="336"/>
      <c r="E10" s="336"/>
      <c r="F10" s="336"/>
      <c r="G10" s="336"/>
      <c r="H10" s="336"/>
      <c r="I10" s="179"/>
    </row>
    <row r="11" spans="1:9" s="36" customFormat="1">
      <c r="A11" s="231" t="s">
        <v>667</v>
      </c>
      <c r="B11" s="313">
        <v>6084</v>
      </c>
      <c r="C11" s="314">
        <v>1137</v>
      </c>
      <c r="D11" s="314">
        <v>1137</v>
      </c>
      <c r="E11" s="314">
        <v>1130</v>
      </c>
      <c r="F11" s="314">
        <v>945</v>
      </c>
      <c r="G11" s="314">
        <v>769</v>
      </c>
      <c r="H11" s="314">
        <v>966</v>
      </c>
      <c r="I11" s="154">
        <v>18.5</v>
      </c>
    </row>
    <row r="12" spans="1:9">
      <c r="A12" s="144"/>
      <c r="B12" s="333"/>
      <c r="C12" s="334"/>
      <c r="D12" s="334"/>
      <c r="E12" s="334"/>
      <c r="F12" s="334"/>
      <c r="G12" s="334"/>
      <c r="H12" s="334"/>
      <c r="I12" s="39"/>
    </row>
    <row r="13" spans="1:9">
      <c r="A13" s="144" t="s">
        <v>284</v>
      </c>
      <c r="B13" s="311">
        <v>485</v>
      </c>
      <c r="C13" s="347">
        <v>96</v>
      </c>
      <c r="D13" s="347">
        <v>98</v>
      </c>
      <c r="E13" s="347">
        <v>81</v>
      </c>
      <c r="F13" s="347">
        <v>77</v>
      </c>
      <c r="G13" s="347">
        <v>62</v>
      </c>
      <c r="H13" s="347">
        <v>71</v>
      </c>
      <c r="I13" s="246">
        <v>17.3</v>
      </c>
    </row>
    <row r="14" spans="1:9">
      <c r="A14" s="144" t="s">
        <v>285</v>
      </c>
      <c r="B14" s="311">
        <v>516</v>
      </c>
      <c r="C14" s="347">
        <v>98</v>
      </c>
      <c r="D14" s="347">
        <v>94</v>
      </c>
      <c r="E14" s="347">
        <v>95</v>
      </c>
      <c r="F14" s="347">
        <v>79</v>
      </c>
      <c r="G14" s="347">
        <v>68</v>
      </c>
      <c r="H14" s="347">
        <v>82</v>
      </c>
      <c r="I14" s="246">
        <v>18.399999999999999</v>
      </c>
    </row>
    <row r="15" spans="1:9">
      <c r="A15" s="144" t="s">
        <v>286</v>
      </c>
      <c r="B15" s="311">
        <v>520</v>
      </c>
      <c r="C15" s="347">
        <v>102</v>
      </c>
      <c r="D15" s="347">
        <v>101</v>
      </c>
      <c r="E15" s="347">
        <v>102</v>
      </c>
      <c r="F15" s="347">
        <v>76</v>
      </c>
      <c r="G15" s="347">
        <v>64</v>
      </c>
      <c r="H15" s="347">
        <v>75</v>
      </c>
      <c r="I15" s="246">
        <v>18.600000000000001</v>
      </c>
    </row>
    <row r="16" spans="1:9">
      <c r="A16" s="144" t="s">
        <v>287</v>
      </c>
      <c r="B16" s="311">
        <v>586</v>
      </c>
      <c r="C16" s="347">
        <v>95</v>
      </c>
      <c r="D16" s="347">
        <v>104</v>
      </c>
      <c r="E16" s="347">
        <v>110</v>
      </c>
      <c r="F16" s="347">
        <v>89</v>
      </c>
      <c r="G16" s="347">
        <v>88</v>
      </c>
      <c r="H16" s="347">
        <v>100</v>
      </c>
      <c r="I16" s="246">
        <v>20.2</v>
      </c>
    </row>
    <row r="17" spans="1:9">
      <c r="A17" s="144" t="s">
        <v>288</v>
      </c>
      <c r="B17" s="311">
        <v>499</v>
      </c>
      <c r="C17" s="347">
        <v>98</v>
      </c>
      <c r="D17" s="347">
        <v>80</v>
      </c>
      <c r="E17" s="347">
        <v>88</v>
      </c>
      <c r="F17" s="347">
        <v>87</v>
      </c>
      <c r="G17" s="347">
        <v>67</v>
      </c>
      <c r="H17" s="347">
        <v>79</v>
      </c>
      <c r="I17" s="246">
        <v>17.8</v>
      </c>
    </row>
    <row r="18" spans="1:9">
      <c r="A18" s="144"/>
      <c r="B18" s="333"/>
      <c r="C18" s="334"/>
      <c r="D18" s="334"/>
      <c r="E18" s="334"/>
      <c r="F18" s="334"/>
      <c r="G18" s="334"/>
      <c r="H18" s="334"/>
      <c r="I18" s="246"/>
    </row>
    <row r="19" spans="1:9">
      <c r="A19" s="144" t="s">
        <v>289</v>
      </c>
      <c r="B19" s="311">
        <v>508</v>
      </c>
      <c r="C19" s="347">
        <v>94</v>
      </c>
      <c r="D19" s="347">
        <v>94</v>
      </c>
      <c r="E19" s="347">
        <v>90</v>
      </c>
      <c r="F19" s="347">
        <v>83</v>
      </c>
      <c r="G19" s="347">
        <v>65</v>
      </c>
      <c r="H19" s="347">
        <v>82</v>
      </c>
      <c r="I19" s="246">
        <v>18.100000000000001</v>
      </c>
    </row>
    <row r="20" spans="1:9">
      <c r="A20" s="144" t="s">
        <v>290</v>
      </c>
      <c r="B20" s="311">
        <v>531</v>
      </c>
      <c r="C20" s="347">
        <v>101</v>
      </c>
      <c r="D20" s="347">
        <v>97</v>
      </c>
      <c r="E20" s="347">
        <v>95</v>
      </c>
      <c r="F20" s="347">
        <v>85</v>
      </c>
      <c r="G20" s="347">
        <v>66</v>
      </c>
      <c r="H20" s="347">
        <v>87</v>
      </c>
      <c r="I20" s="246">
        <v>19</v>
      </c>
    </row>
    <row r="21" spans="1:9">
      <c r="A21" s="144" t="s">
        <v>291</v>
      </c>
      <c r="B21" s="311">
        <v>514</v>
      </c>
      <c r="C21" s="347">
        <v>93</v>
      </c>
      <c r="D21" s="347">
        <v>98</v>
      </c>
      <c r="E21" s="347">
        <v>101</v>
      </c>
      <c r="F21" s="347">
        <v>74</v>
      </c>
      <c r="G21" s="347">
        <v>67</v>
      </c>
      <c r="H21" s="347">
        <v>81</v>
      </c>
      <c r="I21" s="246">
        <v>18.399999999999999</v>
      </c>
    </row>
    <row r="22" spans="1:9">
      <c r="A22" s="144" t="s">
        <v>292</v>
      </c>
      <c r="B22" s="311">
        <v>478</v>
      </c>
      <c r="C22" s="347">
        <v>86</v>
      </c>
      <c r="D22" s="347">
        <v>95</v>
      </c>
      <c r="E22" s="347">
        <v>95</v>
      </c>
      <c r="F22" s="347">
        <v>70</v>
      </c>
      <c r="G22" s="347">
        <v>53</v>
      </c>
      <c r="H22" s="347">
        <v>79</v>
      </c>
      <c r="I22" s="246">
        <v>19.100000000000001</v>
      </c>
    </row>
    <row r="23" spans="1:9">
      <c r="A23" s="144" t="s">
        <v>293</v>
      </c>
      <c r="B23" s="311">
        <v>442</v>
      </c>
      <c r="C23" s="347">
        <v>83</v>
      </c>
      <c r="D23" s="347">
        <v>83</v>
      </c>
      <c r="E23" s="347">
        <v>82</v>
      </c>
      <c r="F23" s="347">
        <v>69</v>
      </c>
      <c r="G23" s="347">
        <v>55</v>
      </c>
      <c r="H23" s="347">
        <v>70</v>
      </c>
      <c r="I23" s="246">
        <v>18.399999999999999</v>
      </c>
    </row>
    <row r="24" spans="1:9">
      <c r="A24" s="144"/>
      <c r="B24" s="333"/>
      <c r="C24" s="334"/>
      <c r="D24" s="334"/>
      <c r="E24" s="334"/>
      <c r="F24" s="334"/>
      <c r="G24" s="334"/>
      <c r="H24" s="334"/>
      <c r="I24" s="246"/>
    </row>
    <row r="25" spans="1:9">
      <c r="A25" s="144" t="s">
        <v>294</v>
      </c>
      <c r="B25" s="311">
        <v>506</v>
      </c>
      <c r="C25" s="347">
        <v>96</v>
      </c>
      <c r="D25" s="347">
        <v>96</v>
      </c>
      <c r="E25" s="347">
        <v>96</v>
      </c>
      <c r="F25" s="347">
        <v>80</v>
      </c>
      <c r="G25" s="347">
        <v>57</v>
      </c>
      <c r="H25" s="347">
        <v>81</v>
      </c>
      <c r="I25" s="246">
        <v>19.5</v>
      </c>
    </row>
    <row r="26" spans="1:9">
      <c r="A26" s="145" t="s">
        <v>295</v>
      </c>
      <c r="B26" s="315">
        <v>499</v>
      </c>
      <c r="C26" s="348">
        <v>95</v>
      </c>
      <c r="D26" s="348">
        <v>97</v>
      </c>
      <c r="E26" s="348">
        <v>95</v>
      </c>
      <c r="F26" s="348">
        <v>76</v>
      </c>
      <c r="G26" s="348">
        <v>57</v>
      </c>
      <c r="H26" s="348">
        <v>79</v>
      </c>
      <c r="I26" s="247">
        <v>17.2</v>
      </c>
    </row>
    <row r="27" spans="1:9">
      <c r="A27" s="217" t="s">
        <v>573</v>
      </c>
      <c r="B27" s="312"/>
      <c r="C27" s="347"/>
      <c r="D27" s="347"/>
      <c r="E27" s="347"/>
      <c r="F27" s="347"/>
      <c r="G27" s="347"/>
      <c r="H27" s="347"/>
      <c r="I27" s="246"/>
    </row>
    <row r="28" spans="1:9">
      <c r="A28" s="102" t="s">
        <v>367</v>
      </c>
      <c r="B28" s="312"/>
      <c r="C28" s="347"/>
      <c r="D28" s="347"/>
      <c r="E28" s="347"/>
      <c r="F28" s="347"/>
      <c r="G28" s="347"/>
      <c r="H28" s="347"/>
      <c r="I28" s="246"/>
    </row>
    <row r="29" spans="1:9">
      <c r="A29" s="59"/>
      <c r="B29" s="59"/>
      <c r="C29" s="59"/>
      <c r="D29" s="59"/>
      <c r="E29" s="59"/>
      <c r="F29" s="59"/>
      <c r="G29" s="59"/>
      <c r="H29" s="59"/>
      <c r="I29" s="59"/>
    </row>
    <row r="30" spans="1:9" ht="14.25" thickBot="1">
      <c r="A30" s="174" t="s">
        <v>394</v>
      </c>
      <c r="B30" s="59"/>
      <c r="C30" s="59"/>
      <c r="D30" s="59"/>
      <c r="E30" s="59"/>
      <c r="F30" s="59"/>
      <c r="G30" s="59"/>
      <c r="H30" s="59"/>
      <c r="I30" s="59"/>
    </row>
    <row r="31" spans="1:9" ht="14.25" thickTop="1">
      <c r="A31" s="349" t="s">
        <v>554</v>
      </c>
      <c r="B31" s="830" t="s">
        <v>395</v>
      </c>
      <c r="C31" s="797"/>
      <c r="D31" s="797" t="s">
        <v>396</v>
      </c>
      <c r="E31" s="797"/>
      <c r="F31" s="797" t="s">
        <v>397</v>
      </c>
      <c r="G31" s="798"/>
      <c r="H31" s="59"/>
      <c r="I31" s="59"/>
    </row>
    <row r="32" spans="1:9">
      <c r="A32" s="230" t="s">
        <v>463</v>
      </c>
      <c r="B32" s="651">
        <v>21323</v>
      </c>
      <c r="C32" s="649"/>
      <c r="D32" s="649">
        <v>92</v>
      </c>
      <c r="E32" s="649"/>
      <c r="F32" s="649">
        <v>232</v>
      </c>
      <c r="G32" s="649"/>
      <c r="H32" s="59"/>
      <c r="I32" s="59"/>
    </row>
    <row r="33" spans="1:9">
      <c r="A33" s="230" t="s">
        <v>514</v>
      </c>
      <c r="B33" s="651">
        <v>23153</v>
      </c>
      <c r="C33" s="649"/>
      <c r="D33" s="649">
        <v>81</v>
      </c>
      <c r="E33" s="649"/>
      <c r="F33" s="649">
        <v>286</v>
      </c>
      <c r="G33" s="649"/>
      <c r="H33" s="59"/>
      <c r="I33" s="59"/>
    </row>
    <row r="34" spans="1:9">
      <c r="A34" s="230" t="s">
        <v>521</v>
      </c>
      <c r="B34" s="651">
        <v>22847</v>
      </c>
      <c r="C34" s="649"/>
      <c r="D34" s="852">
        <v>82.916666666666671</v>
      </c>
      <c r="E34" s="852"/>
      <c r="F34" s="852">
        <v>276</v>
      </c>
      <c r="G34" s="852"/>
      <c r="H34" s="59"/>
      <c r="I34" s="59"/>
    </row>
    <row r="35" spans="1:9">
      <c r="A35" s="230" t="s">
        <v>557</v>
      </c>
      <c r="B35" s="651">
        <v>17782</v>
      </c>
      <c r="C35" s="852"/>
      <c r="D35" s="852">
        <v>74.714285714285708</v>
      </c>
      <c r="E35" s="852"/>
      <c r="F35" s="852">
        <v>238</v>
      </c>
      <c r="G35" s="852"/>
      <c r="H35" s="59"/>
      <c r="I35" s="59"/>
    </row>
    <row r="36" spans="1:9">
      <c r="A36" s="230" t="s">
        <v>653</v>
      </c>
      <c r="B36" s="651">
        <v>25626</v>
      </c>
      <c r="C36" s="852"/>
      <c r="D36" s="852">
        <v>93.525547445255469</v>
      </c>
      <c r="E36" s="852"/>
      <c r="F36" s="852">
        <v>274</v>
      </c>
      <c r="G36" s="852"/>
      <c r="H36" s="59"/>
      <c r="I36" s="59"/>
    </row>
    <row r="37" spans="1:9">
      <c r="A37" s="230"/>
      <c r="B37" s="651"/>
      <c r="C37" s="907"/>
      <c r="D37" s="649"/>
      <c r="E37" s="907"/>
      <c r="F37" s="852"/>
      <c r="G37" s="852"/>
      <c r="H37" s="59"/>
      <c r="I37" s="59"/>
    </row>
    <row r="38" spans="1:9" s="36" customFormat="1">
      <c r="A38" s="231" t="s">
        <v>654</v>
      </c>
      <c r="B38" s="905">
        <v>23979</v>
      </c>
      <c r="C38" s="906"/>
      <c r="D38" s="906">
        <v>88.483394833948338</v>
      </c>
      <c r="E38" s="906"/>
      <c r="F38" s="906">
        <v>271</v>
      </c>
      <c r="G38" s="906"/>
      <c r="H38" s="180"/>
      <c r="I38" s="180"/>
    </row>
    <row r="39" spans="1:9">
      <c r="A39" s="144"/>
      <c r="B39" s="116"/>
      <c r="C39" s="114"/>
      <c r="D39" s="114"/>
      <c r="E39" s="114"/>
      <c r="F39" s="114"/>
      <c r="G39" s="114"/>
      <c r="H39" s="59"/>
      <c r="I39" s="59"/>
    </row>
    <row r="40" spans="1:9">
      <c r="A40" s="144" t="s">
        <v>166</v>
      </c>
      <c r="B40" s="651">
        <v>1929</v>
      </c>
      <c r="C40" s="649"/>
      <c r="D40" s="649">
        <v>88</v>
      </c>
      <c r="E40" s="649"/>
      <c r="F40" s="649">
        <v>22</v>
      </c>
      <c r="G40" s="649"/>
      <c r="H40" s="59"/>
      <c r="I40" s="59"/>
    </row>
    <row r="41" spans="1:9">
      <c r="A41" s="144" t="s">
        <v>167</v>
      </c>
      <c r="B41" s="721">
        <v>2124</v>
      </c>
      <c r="C41" s="722"/>
      <c r="D41" s="722">
        <v>101</v>
      </c>
      <c r="E41" s="722"/>
      <c r="F41" s="722">
        <v>21</v>
      </c>
      <c r="G41" s="722"/>
      <c r="H41" s="59"/>
      <c r="I41" s="59"/>
    </row>
    <row r="42" spans="1:9">
      <c r="A42" s="144" t="s">
        <v>168</v>
      </c>
      <c r="B42" s="721">
        <v>1931</v>
      </c>
      <c r="C42" s="722"/>
      <c r="D42" s="722">
        <v>77</v>
      </c>
      <c r="E42" s="722"/>
      <c r="F42" s="722">
        <v>25</v>
      </c>
      <c r="G42" s="722"/>
      <c r="H42" s="59"/>
      <c r="I42" s="59"/>
    </row>
    <row r="43" spans="1:9">
      <c r="A43" s="144" t="s">
        <v>169</v>
      </c>
      <c r="B43" s="721">
        <v>1756</v>
      </c>
      <c r="C43" s="722"/>
      <c r="D43" s="722">
        <v>73</v>
      </c>
      <c r="E43" s="722"/>
      <c r="F43" s="722">
        <v>24</v>
      </c>
      <c r="G43" s="722"/>
      <c r="H43" s="59"/>
      <c r="I43" s="59"/>
    </row>
    <row r="44" spans="1:9">
      <c r="A44" s="144" t="s">
        <v>170</v>
      </c>
      <c r="B44" s="721">
        <v>2350</v>
      </c>
      <c r="C44" s="722"/>
      <c r="D44" s="722">
        <v>94</v>
      </c>
      <c r="E44" s="722"/>
      <c r="F44" s="722">
        <v>25</v>
      </c>
      <c r="G44" s="722"/>
      <c r="H44" s="59"/>
      <c r="I44" s="59"/>
    </row>
    <row r="45" spans="1:9">
      <c r="A45" s="144"/>
      <c r="B45" s="116"/>
      <c r="C45" s="114"/>
      <c r="D45" s="114"/>
      <c r="E45" s="114"/>
      <c r="F45" s="114"/>
      <c r="G45" s="114"/>
      <c r="H45" s="59"/>
      <c r="I45" s="59"/>
    </row>
    <row r="46" spans="1:9">
      <c r="A46" s="144" t="s">
        <v>171</v>
      </c>
      <c r="B46" s="651">
        <v>1647</v>
      </c>
      <c r="C46" s="649"/>
      <c r="D46" s="649">
        <v>78</v>
      </c>
      <c r="E46" s="649"/>
      <c r="F46" s="649">
        <v>21</v>
      </c>
      <c r="G46" s="649"/>
      <c r="H46" s="59"/>
      <c r="I46" s="59"/>
    </row>
    <row r="47" spans="1:9">
      <c r="A47" s="144" t="s">
        <v>172</v>
      </c>
      <c r="B47" s="721">
        <v>2058</v>
      </c>
      <c r="C47" s="722"/>
      <c r="D47" s="722">
        <v>98</v>
      </c>
      <c r="E47" s="722"/>
      <c r="F47" s="722">
        <v>21</v>
      </c>
      <c r="G47" s="722"/>
      <c r="H47" s="59"/>
      <c r="I47" s="59"/>
    </row>
    <row r="48" spans="1:9">
      <c r="A48" s="144" t="s">
        <v>173</v>
      </c>
      <c r="B48" s="721">
        <v>2065</v>
      </c>
      <c r="C48" s="722"/>
      <c r="D48" s="722">
        <v>86</v>
      </c>
      <c r="E48" s="722"/>
      <c r="F48" s="722">
        <v>24</v>
      </c>
      <c r="G48" s="722"/>
      <c r="H48" s="59"/>
      <c r="I48" s="59"/>
    </row>
    <row r="49" spans="1:9">
      <c r="A49" s="144" t="s">
        <v>174</v>
      </c>
      <c r="B49" s="721">
        <v>1891</v>
      </c>
      <c r="C49" s="722"/>
      <c r="D49" s="722">
        <v>95</v>
      </c>
      <c r="E49" s="722"/>
      <c r="F49" s="722">
        <v>20</v>
      </c>
      <c r="G49" s="722"/>
      <c r="H49" s="59"/>
      <c r="I49" s="59"/>
    </row>
    <row r="50" spans="1:9">
      <c r="A50" s="144" t="s">
        <v>175</v>
      </c>
      <c r="B50" s="721">
        <v>1921</v>
      </c>
      <c r="C50" s="722"/>
      <c r="D50" s="722">
        <v>87</v>
      </c>
      <c r="E50" s="722"/>
      <c r="F50" s="722">
        <v>22</v>
      </c>
      <c r="G50" s="722"/>
      <c r="H50" s="59"/>
      <c r="I50" s="59"/>
    </row>
    <row r="51" spans="1:9">
      <c r="A51" s="144"/>
      <c r="B51" s="116"/>
      <c r="C51" s="114"/>
      <c r="D51" s="114"/>
      <c r="E51" s="114"/>
      <c r="F51" s="114"/>
      <c r="G51" s="114"/>
      <c r="H51" s="59"/>
      <c r="I51" s="59"/>
    </row>
    <row r="52" spans="1:9">
      <c r="A52" s="144" t="s">
        <v>176</v>
      </c>
      <c r="B52" s="721">
        <v>2042</v>
      </c>
      <c r="C52" s="722"/>
      <c r="D52" s="722">
        <v>89</v>
      </c>
      <c r="E52" s="722"/>
      <c r="F52" s="722">
        <v>23</v>
      </c>
      <c r="G52" s="722"/>
      <c r="H52" s="59"/>
      <c r="I52" s="59"/>
    </row>
    <row r="53" spans="1:9">
      <c r="A53" s="145" t="s">
        <v>177</v>
      </c>
      <c r="B53" s="724">
        <v>2265</v>
      </c>
      <c r="C53" s="725"/>
      <c r="D53" s="725">
        <v>98</v>
      </c>
      <c r="E53" s="725"/>
      <c r="F53" s="725">
        <v>23</v>
      </c>
      <c r="G53" s="725"/>
      <c r="H53" s="59"/>
      <c r="I53" s="59"/>
    </row>
    <row r="54" spans="1:9" s="59" customFormat="1">
      <c r="A54" s="101" t="s">
        <v>527</v>
      </c>
      <c r="I54" s="357"/>
    </row>
    <row r="55" spans="1:9" s="59" customFormat="1">
      <c r="A55" s="352" t="s">
        <v>367</v>
      </c>
      <c r="B55" s="358"/>
      <c r="C55" s="358"/>
      <c r="D55" s="358"/>
      <c r="E55" s="358"/>
      <c r="I55" s="357"/>
    </row>
  </sheetData>
  <mergeCells count="60">
    <mergeCell ref="F41:G41"/>
    <mergeCell ref="D37:E37"/>
    <mergeCell ref="F40:G40"/>
    <mergeCell ref="D38:E38"/>
    <mergeCell ref="F38:G38"/>
    <mergeCell ref="D41:E41"/>
    <mergeCell ref="D40:E40"/>
    <mergeCell ref="D35:E35"/>
    <mergeCell ref="B38:C38"/>
    <mergeCell ref="B41:C41"/>
    <mergeCell ref="F31:G31"/>
    <mergeCell ref="F32:G32"/>
    <mergeCell ref="F33:G33"/>
    <mergeCell ref="D36:E36"/>
    <mergeCell ref="F36:G36"/>
    <mergeCell ref="D33:E33"/>
    <mergeCell ref="D34:E34"/>
    <mergeCell ref="F34:G34"/>
    <mergeCell ref="D31:E31"/>
    <mergeCell ref="D32:E32"/>
    <mergeCell ref="F35:G35"/>
    <mergeCell ref="B37:C37"/>
    <mergeCell ref="F37:G37"/>
    <mergeCell ref="B31:C31"/>
    <mergeCell ref="B32:C32"/>
    <mergeCell ref="B33:C33"/>
    <mergeCell ref="B40:C40"/>
    <mergeCell ref="B42:C42"/>
    <mergeCell ref="B34:C34"/>
    <mergeCell ref="B36:C36"/>
    <mergeCell ref="B35:C35"/>
    <mergeCell ref="D53:E53"/>
    <mergeCell ref="B43:C43"/>
    <mergeCell ref="B44:C44"/>
    <mergeCell ref="B46:C46"/>
    <mergeCell ref="B53:C53"/>
    <mergeCell ref="B49:C49"/>
    <mergeCell ref="D46:E46"/>
    <mergeCell ref="B48:C48"/>
    <mergeCell ref="D47:E47"/>
    <mergeCell ref="D48:E48"/>
    <mergeCell ref="B52:C52"/>
    <mergeCell ref="B50:C50"/>
    <mergeCell ref="D52:E52"/>
    <mergeCell ref="B47:C47"/>
    <mergeCell ref="D49:E49"/>
    <mergeCell ref="D50:E50"/>
    <mergeCell ref="F53:G53"/>
    <mergeCell ref="F47:G47"/>
    <mergeCell ref="F48:G48"/>
    <mergeCell ref="F49:G49"/>
    <mergeCell ref="F50:G50"/>
    <mergeCell ref="F52:G52"/>
    <mergeCell ref="F42:G42"/>
    <mergeCell ref="F43:G43"/>
    <mergeCell ref="F46:G46"/>
    <mergeCell ref="D42:E42"/>
    <mergeCell ref="D43:E43"/>
    <mergeCell ref="D44:E44"/>
    <mergeCell ref="F44:G44"/>
  </mergeCells>
  <phoneticPr fontId="2"/>
  <pageMargins left="0.59055118110236227" right="0.59055118110236227" top="0.78740157480314965" bottom="0.78740157480314965" header="0.51181102362204722" footer="0.51181102362204722"/>
  <pageSetup paperSize="9" firstPageNumber="21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Normal="100" zoomScaleSheetLayoutView="100" workbookViewId="0"/>
  </sheetViews>
  <sheetFormatPr defaultColWidth="9" defaultRowHeight="13.5"/>
  <cols>
    <col min="1" max="1" width="10.125" style="26" customWidth="1"/>
    <col min="2" max="2" width="8.25" style="26" customWidth="1"/>
    <col min="3" max="3" width="7.125" style="26" customWidth="1"/>
    <col min="4" max="4" width="7.625" style="26" customWidth="1"/>
    <col min="5" max="12" width="7.375" style="26" customWidth="1"/>
    <col min="13" max="16384" width="9" style="26"/>
  </cols>
  <sheetData>
    <row r="1" spans="1:12">
      <c r="A1" s="25" t="s">
        <v>702</v>
      </c>
    </row>
    <row r="2" spans="1:12" s="59" customFormat="1" ht="14.25" thickBot="1"/>
    <row r="3" spans="1:12" ht="14.25" thickTop="1">
      <c r="A3" s="908" t="s">
        <v>553</v>
      </c>
      <c r="B3" s="901" t="s">
        <v>187</v>
      </c>
      <c r="C3" s="910" t="s">
        <v>188</v>
      </c>
      <c r="D3" s="910"/>
      <c r="E3" s="910"/>
      <c r="F3" s="910"/>
      <c r="G3" s="910"/>
      <c r="H3" s="910" t="s">
        <v>550</v>
      </c>
      <c r="I3" s="910"/>
      <c r="J3" s="910"/>
      <c r="K3" s="910"/>
      <c r="L3" s="895"/>
    </row>
    <row r="4" spans="1:12">
      <c r="A4" s="909"/>
      <c r="B4" s="894"/>
      <c r="C4" s="28" t="s">
        <v>103</v>
      </c>
      <c r="D4" s="28" t="s">
        <v>189</v>
      </c>
      <c r="E4" s="28" t="s">
        <v>190</v>
      </c>
      <c r="F4" s="28" t="s">
        <v>191</v>
      </c>
      <c r="G4" s="28" t="s">
        <v>192</v>
      </c>
      <c r="H4" s="28" t="s">
        <v>103</v>
      </c>
      <c r="I4" s="28" t="s">
        <v>189</v>
      </c>
      <c r="J4" s="28" t="s">
        <v>190</v>
      </c>
      <c r="K4" s="28" t="s">
        <v>191</v>
      </c>
      <c r="L4" s="29" t="s">
        <v>192</v>
      </c>
    </row>
    <row r="5" spans="1:12">
      <c r="A5" s="230" t="s">
        <v>668</v>
      </c>
      <c r="B5" s="38">
        <v>316</v>
      </c>
      <c r="C5" s="39">
        <v>79512</v>
      </c>
      <c r="D5" s="39">
        <v>70596</v>
      </c>
      <c r="E5" s="39">
        <v>1186</v>
      </c>
      <c r="F5" s="39">
        <v>6297</v>
      </c>
      <c r="G5" s="39">
        <v>1433</v>
      </c>
      <c r="H5" s="39">
        <v>23454</v>
      </c>
      <c r="I5" s="39">
        <v>18599</v>
      </c>
      <c r="J5" s="39">
        <v>431</v>
      </c>
      <c r="K5" s="39">
        <v>3579</v>
      </c>
      <c r="L5" s="39">
        <v>845</v>
      </c>
    </row>
    <row r="6" spans="1:12">
      <c r="A6" s="230" t="s">
        <v>514</v>
      </c>
      <c r="B6" s="38">
        <v>314</v>
      </c>
      <c r="C6" s="39">
        <v>96248</v>
      </c>
      <c r="D6" s="39">
        <v>77970</v>
      </c>
      <c r="E6" s="39">
        <v>3023</v>
      </c>
      <c r="F6" s="39">
        <v>11703</v>
      </c>
      <c r="G6" s="39">
        <v>3552</v>
      </c>
      <c r="H6" s="39">
        <v>73346</v>
      </c>
      <c r="I6" s="39">
        <v>57473</v>
      </c>
      <c r="J6" s="39">
        <v>2223</v>
      </c>
      <c r="K6" s="39">
        <v>10936</v>
      </c>
      <c r="L6" s="39">
        <v>2714</v>
      </c>
    </row>
    <row r="7" spans="1:12">
      <c r="A7" s="230" t="s">
        <v>521</v>
      </c>
      <c r="B7" s="39">
        <v>286</v>
      </c>
      <c r="C7" s="39">
        <v>39364</v>
      </c>
      <c r="D7" s="39">
        <v>32309</v>
      </c>
      <c r="E7" s="39">
        <v>884</v>
      </c>
      <c r="F7" s="39">
        <v>5196</v>
      </c>
      <c r="G7" s="39">
        <v>975</v>
      </c>
      <c r="H7" s="39">
        <v>27325</v>
      </c>
      <c r="I7" s="39">
        <v>21333</v>
      </c>
      <c r="J7" s="39">
        <v>690</v>
      </c>
      <c r="K7" s="39">
        <v>4616</v>
      </c>
      <c r="L7" s="39">
        <v>686</v>
      </c>
    </row>
    <row r="8" spans="1:12">
      <c r="A8" s="230" t="s">
        <v>557</v>
      </c>
      <c r="B8" s="40">
        <v>253</v>
      </c>
      <c r="C8" s="39">
        <v>0</v>
      </c>
      <c r="D8" s="40">
        <v>0</v>
      </c>
      <c r="E8" s="40">
        <v>0</v>
      </c>
      <c r="F8" s="40">
        <v>0</v>
      </c>
      <c r="G8" s="40">
        <v>0</v>
      </c>
      <c r="H8" s="39">
        <v>17342</v>
      </c>
      <c r="I8" s="40">
        <v>15742</v>
      </c>
      <c r="J8" s="40">
        <v>326</v>
      </c>
      <c r="K8" s="40">
        <v>952</v>
      </c>
      <c r="L8" s="40">
        <v>322</v>
      </c>
    </row>
    <row r="9" spans="1:12">
      <c r="A9" s="230" t="s">
        <v>653</v>
      </c>
      <c r="B9" s="40">
        <v>308</v>
      </c>
      <c r="C9" s="39">
        <v>46339</v>
      </c>
      <c r="D9" s="40">
        <v>42680</v>
      </c>
      <c r="E9" s="40">
        <v>757</v>
      </c>
      <c r="F9" s="40">
        <v>2353</v>
      </c>
      <c r="G9" s="40">
        <v>549</v>
      </c>
      <c r="H9" s="39">
        <v>21544</v>
      </c>
      <c r="I9" s="40">
        <v>19289</v>
      </c>
      <c r="J9" s="40">
        <v>305</v>
      </c>
      <c r="K9" s="40">
        <v>1515</v>
      </c>
      <c r="L9" s="40">
        <v>435</v>
      </c>
    </row>
    <row r="10" spans="1:12">
      <c r="A10" s="230"/>
      <c r="B10" s="167"/>
      <c r="C10" s="167"/>
      <c r="D10" s="167"/>
      <c r="E10" s="167"/>
      <c r="F10" s="167"/>
      <c r="G10" s="167"/>
      <c r="H10" s="167"/>
      <c r="I10" s="167"/>
      <c r="J10" s="167"/>
      <c r="K10" s="167"/>
      <c r="L10" s="167"/>
    </row>
    <row r="11" spans="1:12">
      <c r="A11" s="231" t="s">
        <v>654</v>
      </c>
      <c r="B11" s="192">
        <v>308</v>
      </c>
      <c r="C11" s="193">
        <v>20547</v>
      </c>
      <c r="D11" s="193">
        <v>17424</v>
      </c>
      <c r="E11" s="193">
        <v>748</v>
      </c>
      <c r="F11" s="193">
        <v>1974</v>
      </c>
      <c r="G11" s="193">
        <v>401</v>
      </c>
      <c r="H11" s="193">
        <v>34081</v>
      </c>
      <c r="I11" s="193">
        <v>29411</v>
      </c>
      <c r="J11" s="193">
        <v>488</v>
      </c>
      <c r="K11" s="193">
        <v>3262</v>
      </c>
      <c r="L11" s="193">
        <v>920</v>
      </c>
    </row>
    <row r="12" spans="1:12">
      <c r="A12" s="144"/>
      <c r="B12" s="38"/>
      <c r="C12" s="39"/>
      <c r="D12" s="39"/>
      <c r="E12" s="39"/>
      <c r="F12" s="39"/>
      <c r="G12" s="39"/>
      <c r="H12" s="39"/>
      <c r="I12" s="39"/>
      <c r="J12" s="39"/>
      <c r="K12" s="39"/>
      <c r="L12" s="39"/>
    </row>
    <row r="13" spans="1:12">
      <c r="A13" s="144" t="s">
        <v>166</v>
      </c>
      <c r="B13" s="80">
        <v>26</v>
      </c>
      <c r="C13" s="74">
        <v>1750</v>
      </c>
      <c r="D13" s="74">
        <v>1541</v>
      </c>
      <c r="E13" s="74">
        <v>112</v>
      </c>
      <c r="F13" s="74">
        <v>77</v>
      </c>
      <c r="G13" s="74">
        <v>20</v>
      </c>
      <c r="H13" s="74">
        <v>1801</v>
      </c>
      <c r="I13" s="74">
        <v>1667</v>
      </c>
      <c r="J13" s="74">
        <v>33</v>
      </c>
      <c r="K13" s="74">
        <v>70</v>
      </c>
      <c r="L13" s="74">
        <v>31</v>
      </c>
    </row>
    <row r="14" spans="1:12">
      <c r="A14" s="144" t="s">
        <v>167</v>
      </c>
      <c r="B14" s="80">
        <v>26</v>
      </c>
      <c r="C14" s="74">
        <v>5864</v>
      </c>
      <c r="D14" s="74">
        <v>5450</v>
      </c>
      <c r="E14" s="74">
        <v>140</v>
      </c>
      <c r="F14" s="74">
        <v>222</v>
      </c>
      <c r="G14" s="74">
        <v>52</v>
      </c>
      <c r="H14" s="74">
        <v>5630</v>
      </c>
      <c r="I14" s="74">
        <v>5328</v>
      </c>
      <c r="J14" s="74">
        <v>35</v>
      </c>
      <c r="K14" s="74">
        <v>206</v>
      </c>
      <c r="L14" s="74">
        <v>61</v>
      </c>
    </row>
    <row r="15" spans="1:12">
      <c r="A15" s="144" t="s">
        <v>168</v>
      </c>
      <c r="B15" s="80">
        <v>26</v>
      </c>
      <c r="C15" s="74">
        <v>1635</v>
      </c>
      <c r="D15" s="74">
        <v>1524</v>
      </c>
      <c r="E15" s="74">
        <v>55</v>
      </c>
      <c r="F15" s="74">
        <v>36</v>
      </c>
      <c r="G15" s="74">
        <v>20</v>
      </c>
      <c r="H15" s="74">
        <v>1894</v>
      </c>
      <c r="I15" s="74">
        <v>1781</v>
      </c>
      <c r="J15" s="74">
        <v>23</v>
      </c>
      <c r="K15" s="74">
        <v>63</v>
      </c>
      <c r="L15" s="74">
        <v>27</v>
      </c>
    </row>
    <row r="16" spans="1:12">
      <c r="A16" s="144" t="s">
        <v>169</v>
      </c>
      <c r="B16" s="80">
        <v>27</v>
      </c>
      <c r="C16" s="74">
        <v>2262</v>
      </c>
      <c r="D16" s="74">
        <v>1810</v>
      </c>
      <c r="E16" s="74">
        <v>77</v>
      </c>
      <c r="F16" s="74">
        <v>306</v>
      </c>
      <c r="G16" s="74">
        <v>69</v>
      </c>
      <c r="H16" s="74">
        <v>2830</v>
      </c>
      <c r="I16" s="74">
        <v>2188</v>
      </c>
      <c r="J16" s="74">
        <v>52</v>
      </c>
      <c r="K16" s="74">
        <v>337</v>
      </c>
      <c r="L16" s="74">
        <v>253</v>
      </c>
    </row>
    <row r="17" spans="1:12">
      <c r="A17" s="144" t="s">
        <v>170</v>
      </c>
      <c r="B17" s="80">
        <v>26</v>
      </c>
      <c r="C17" s="74">
        <v>3435</v>
      </c>
      <c r="D17" s="74">
        <v>2546</v>
      </c>
      <c r="E17" s="74">
        <v>155</v>
      </c>
      <c r="F17" s="74">
        <v>600</v>
      </c>
      <c r="G17" s="74">
        <v>134</v>
      </c>
      <c r="H17" s="74">
        <v>3776</v>
      </c>
      <c r="I17" s="74">
        <v>2788</v>
      </c>
      <c r="J17" s="74">
        <v>18</v>
      </c>
      <c r="K17" s="74">
        <v>670</v>
      </c>
      <c r="L17" s="74">
        <v>300</v>
      </c>
    </row>
    <row r="18" spans="1:12">
      <c r="A18" s="144"/>
      <c r="B18" s="80"/>
      <c r="C18" s="74"/>
      <c r="D18" s="74"/>
      <c r="E18" s="74"/>
      <c r="F18" s="74"/>
      <c r="G18" s="74"/>
      <c r="H18" s="74"/>
      <c r="I18" s="74"/>
      <c r="J18" s="74"/>
      <c r="K18" s="74"/>
      <c r="L18" s="74"/>
    </row>
    <row r="19" spans="1:12">
      <c r="A19" s="144" t="s">
        <v>171</v>
      </c>
      <c r="B19" s="80">
        <v>26</v>
      </c>
      <c r="C19" s="74">
        <v>1551</v>
      </c>
      <c r="D19" s="74">
        <v>1319</v>
      </c>
      <c r="E19" s="74">
        <v>84</v>
      </c>
      <c r="F19" s="74">
        <v>91</v>
      </c>
      <c r="G19" s="74">
        <v>57</v>
      </c>
      <c r="H19" s="74">
        <v>1805</v>
      </c>
      <c r="I19" s="74">
        <v>1544</v>
      </c>
      <c r="J19" s="74">
        <v>14</v>
      </c>
      <c r="K19" s="74">
        <v>107</v>
      </c>
      <c r="L19" s="74">
        <v>140</v>
      </c>
    </row>
    <row r="20" spans="1:12">
      <c r="A20" s="144" t="s">
        <v>172</v>
      </c>
      <c r="B20" s="80">
        <v>26</v>
      </c>
      <c r="C20" s="74">
        <v>1367</v>
      </c>
      <c r="D20" s="74">
        <v>1201</v>
      </c>
      <c r="E20" s="74">
        <v>46</v>
      </c>
      <c r="F20" s="74">
        <v>96</v>
      </c>
      <c r="G20" s="74">
        <v>24</v>
      </c>
      <c r="H20" s="74">
        <v>192</v>
      </c>
      <c r="I20" s="74">
        <v>178</v>
      </c>
      <c r="J20" s="74">
        <v>1</v>
      </c>
      <c r="K20" s="74">
        <v>8</v>
      </c>
      <c r="L20" s="74">
        <v>5</v>
      </c>
    </row>
    <row r="21" spans="1:12">
      <c r="A21" s="144" t="s">
        <v>173</v>
      </c>
      <c r="B21" s="80">
        <v>26</v>
      </c>
      <c r="C21" s="74">
        <v>2683</v>
      </c>
      <c r="D21" s="74">
        <v>2033</v>
      </c>
      <c r="E21" s="74">
        <v>79</v>
      </c>
      <c r="F21" s="74">
        <v>546</v>
      </c>
      <c r="G21" s="74">
        <v>25</v>
      </c>
      <c r="H21" s="74">
        <v>2737</v>
      </c>
      <c r="I21" s="74">
        <v>2160</v>
      </c>
      <c r="J21" s="74">
        <v>8</v>
      </c>
      <c r="K21" s="74">
        <v>538</v>
      </c>
      <c r="L21" s="74">
        <v>31</v>
      </c>
    </row>
    <row r="22" spans="1:12">
      <c r="A22" s="144" t="s">
        <v>174</v>
      </c>
      <c r="B22" s="80">
        <v>24</v>
      </c>
      <c r="C22" s="74">
        <v>0</v>
      </c>
      <c r="D22" s="74">
        <v>0</v>
      </c>
      <c r="E22" s="74">
        <v>0</v>
      </c>
      <c r="F22" s="74">
        <v>0</v>
      </c>
      <c r="G22" s="74">
        <v>0</v>
      </c>
      <c r="H22" s="74">
        <v>1573</v>
      </c>
      <c r="I22" s="74">
        <v>1241</v>
      </c>
      <c r="J22" s="74">
        <v>92</v>
      </c>
      <c r="K22" s="74">
        <v>228</v>
      </c>
      <c r="L22" s="74">
        <v>12</v>
      </c>
    </row>
    <row r="23" spans="1:12">
      <c r="A23" s="144" t="s">
        <v>175</v>
      </c>
      <c r="B23" s="80">
        <v>24</v>
      </c>
      <c r="C23" s="74">
        <v>0</v>
      </c>
      <c r="D23" s="74">
        <v>0</v>
      </c>
      <c r="E23" s="74">
        <v>0</v>
      </c>
      <c r="F23" s="74">
        <v>0</v>
      </c>
      <c r="G23" s="74">
        <v>0</v>
      </c>
      <c r="H23" s="74">
        <v>2614</v>
      </c>
      <c r="I23" s="74">
        <v>1988</v>
      </c>
      <c r="J23" s="74">
        <v>132</v>
      </c>
      <c r="K23" s="74">
        <v>460</v>
      </c>
      <c r="L23" s="74">
        <v>34</v>
      </c>
    </row>
    <row r="24" spans="1:12">
      <c r="A24" s="144"/>
      <c r="B24" s="80"/>
      <c r="C24" s="74"/>
      <c r="D24" s="74"/>
      <c r="E24" s="74"/>
      <c r="F24" s="74"/>
      <c r="G24" s="74"/>
      <c r="H24" s="74"/>
      <c r="I24" s="74"/>
      <c r="J24" s="74"/>
      <c r="K24" s="74"/>
      <c r="L24" s="74"/>
    </row>
    <row r="25" spans="1:12">
      <c r="A25" s="144" t="s">
        <v>176</v>
      </c>
      <c r="B25" s="80">
        <v>24</v>
      </c>
      <c r="C25" s="74">
        <v>0</v>
      </c>
      <c r="D25" s="74">
        <v>0</v>
      </c>
      <c r="E25" s="74">
        <v>0</v>
      </c>
      <c r="F25" s="74">
        <v>0</v>
      </c>
      <c r="G25" s="74">
        <v>0</v>
      </c>
      <c r="H25" s="74">
        <v>3976</v>
      </c>
      <c r="I25" s="74">
        <v>3295</v>
      </c>
      <c r="J25" s="74">
        <v>80</v>
      </c>
      <c r="K25" s="74">
        <v>575</v>
      </c>
      <c r="L25" s="74">
        <v>26</v>
      </c>
    </row>
    <row r="26" spans="1:12">
      <c r="A26" s="144" t="s">
        <v>177</v>
      </c>
      <c r="B26" s="80">
        <v>27</v>
      </c>
      <c r="C26" s="74">
        <v>0</v>
      </c>
      <c r="D26" s="74">
        <v>0</v>
      </c>
      <c r="E26" s="74">
        <v>0</v>
      </c>
      <c r="F26" s="74">
        <v>0</v>
      </c>
      <c r="G26" s="74">
        <v>0</v>
      </c>
      <c r="H26" s="74">
        <v>4683</v>
      </c>
      <c r="I26" s="74">
        <v>4683</v>
      </c>
      <c r="J26" s="74">
        <v>0</v>
      </c>
      <c r="K26" s="74">
        <v>0</v>
      </c>
      <c r="L26" s="74">
        <v>0</v>
      </c>
    </row>
    <row r="27" spans="1:12">
      <c r="A27" s="145" t="s">
        <v>166</v>
      </c>
      <c r="B27" s="79">
        <v>2</v>
      </c>
      <c r="C27" s="67">
        <v>0</v>
      </c>
      <c r="D27" s="67">
        <v>0</v>
      </c>
      <c r="E27" s="67">
        <v>0</v>
      </c>
      <c r="F27" s="67">
        <v>0</v>
      </c>
      <c r="G27" s="67">
        <v>0</v>
      </c>
      <c r="H27" s="67">
        <v>570</v>
      </c>
      <c r="I27" s="67">
        <v>570</v>
      </c>
      <c r="J27" s="67">
        <v>0</v>
      </c>
      <c r="K27" s="67">
        <v>0</v>
      </c>
      <c r="L27" s="67">
        <v>0</v>
      </c>
    </row>
    <row r="28" spans="1:12">
      <c r="A28" s="194" t="s">
        <v>551</v>
      </c>
      <c r="B28" s="122"/>
      <c r="C28" s="50"/>
      <c r="D28" s="50"/>
      <c r="E28" s="50"/>
      <c r="F28" s="50"/>
      <c r="G28" s="50"/>
      <c r="H28" s="48"/>
      <c r="I28" s="48"/>
      <c r="J28" s="48"/>
      <c r="K28" s="48"/>
      <c r="L28" s="48"/>
    </row>
    <row r="29" spans="1:12">
      <c r="A29" s="194" t="s">
        <v>627</v>
      </c>
      <c r="B29" s="122"/>
      <c r="C29" s="50"/>
      <c r="D29" s="50"/>
      <c r="E29" s="50"/>
      <c r="F29" s="50"/>
      <c r="G29" s="50"/>
      <c r="H29" s="48"/>
      <c r="I29" s="48"/>
      <c r="J29" s="48"/>
      <c r="K29" s="48"/>
      <c r="L29" s="48"/>
    </row>
    <row r="30" spans="1:12">
      <c r="A30" s="194" t="s">
        <v>628</v>
      </c>
      <c r="B30" s="122"/>
      <c r="C30" s="50"/>
      <c r="D30" s="50"/>
      <c r="E30" s="50"/>
      <c r="F30" s="50"/>
      <c r="G30" s="50"/>
      <c r="H30" s="48"/>
      <c r="I30" s="48"/>
      <c r="J30" s="48"/>
      <c r="K30" s="48"/>
      <c r="L30" s="48"/>
    </row>
    <row r="31" spans="1:12">
      <c r="A31" s="63" t="s">
        <v>435</v>
      </c>
      <c r="B31" s="59"/>
      <c r="C31" s="59"/>
      <c r="D31" s="59"/>
      <c r="E31" s="59"/>
      <c r="F31" s="59"/>
      <c r="G31" s="59"/>
      <c r="H31" s="59"/>
      <c r="I31" s="59"/>
      <c r="J31" s="59"/>
      <c r="K31" s="59"/>
      <c r="L31" s="59"/>
    </row>
    <row r="33" spans="1:12">
      <c r="A33" s="25" t="s">
        <v>605</v>
      </c>
      <c r="H33" s="152" t="s">
        <v>606</v>
      </c>
      <c r="I33" s="56"/>
      <c r="J33" s="56"/>
      <c r="K33" s="56"/>
      <c r="L33" s="56"/>
    </row>
    <row r="34" spans="1:12" ht="14.25" thickBot="1"/>
    <row r="35" spans="1:12" ht="24.75" thickTop="1">
      <c r="A35" s="61" t="s">
        <v>554</v>
      </c>
      <c r="B35" s="139" t="s">
        <v>123</v>
      </c>
      <c r="C35" s="64" t="s">
        <v>193</v>
      </c>
      <c r="D35" s="62" t="s">
        <v>194</v>
      </c>
      <c r="E35" s="58"/>
      <c r="H35" s="914" t="s">
        <v>554</v>
      </c>
      <c r="I35" s="915"/>
      <c r="J35" s="344" t="s">
        <v>123</v>
      </c>
      <c r="K35" s="345" t="s">
        <v>195</v>
      </c>
      <c r="L35" s="346" t="s">
        <v>194</v>
      </c>
    </row>
    <row r="36" spans="1:12">
      <c r="A36" s="156" t="s">
        <v>668</v>
      </c>
      <c r="B36" s="31">
        <v>293</v>
      </c>
      <c r="C36" s="32">
        <v>67</v>
      </c>
      <c r="D36" s="32">
        <v>53925</v>
      </c>
      <c r="E36" s="32"/>
      <c r="H36" s="634" t="s">
        <v>463</v>
      </c>
      <c r="I36" s="916"/>
      <c r="J36" s="38">
        <v>54</v>
      </c>
      <c r="K36" s="39">
        <v>54</v>
      </c>
      <c r="L36" s="39">
        <v>4158</v>
      </c>
    </row>
    <row r="37" spans="1:12">
      <c r="A37" s="119" t="s">
        <v>514</v>
      </c>
      <c r="B37" s="31">
        <v>294</v>
      </c>
      <c r="C37" s="32">
        <v>68</v>
      </c>
      <c r="D37" s="32">
        <v>57715</v>
      </c>
      <c r="E37" s="32"/>
      <c r="H37" s="649" t="s">
        <v>522</v>
      </c>
      <c r="I37" s="911"/>
      <c r="J37" s="38">
        <v>57</v>
      </c>
      <c r="K37" s="39">
        <v>57</v>
      </c>
      <c r="L37" s="39">
        <v>3962</v>
      </c>
    </row>
    <row r="38" spans="1:12">
      <c r="A38" s="119" t="s">
        <v>521</v>
      </c>
      <c r="B38" s="31">
        <v>257</v>
      </c>
      <c r="C38" s="32">
        <v>62</v>
      </c>
      <c r="D38" s="32">
        <v>42616</v>
      </c>
      <c r="E38" s="32"/>
      <c r="H38" s="649" t="s">
        <v>523</v>
      </c>
      <c r="I38" s="911"/>
      <c r="J38" s="38">
        <v>35</v>
      </c>
      <c r="K38" s="39">
        <v>35</v>
      </c>
      <c r="L38" s="39">
        <v>2670</v>
      </c>
    </row>
    <row r="39" spans="1:12">
      <c r="A39" s="119" t="s">
        <v>557</v>
      </c>
      <c r="B39" s="27">
        <v>110</v>
      </c>
      <c r="C39" s="27">
        <v>18</v>
      </c>
      <c r="D39" s="27">
        <v>6166</v>
      </c>
      <c r="E39" s="32"/>
      <c r="H39" s="649" t="s">
        <v>629</v>
      </c>
      <c r="I39" s="911"/>
      <c r="J39" s="40">
        <v>21</v>
      </c>
      <c r="K39" s="40">
        <v>20</v>
      </c>
      <c r="L39" s="40">
        <v>918</v>
      </c>
    </row>
    <row r="40" spans="1:12">
      <c r="A40" s="119" t="s">
        <v>653</v>
      </c>
      <c r="B40" s="27">
        <v>186</v>
      </c>
      <c r="C40" s="27">
        <v>39</v>
      </c>
      <c r="D40" s="27">
        <v>16946</v>
      </c>
      <c r="E40" s="32"/>
      <c r="H40" s="649" t="s">
        <v>653</v>
      </c>
      <c r="I40" s="911"/>
      <c r="J40" s="40">
        <v>33</v>
      </c>
      <c r="K40" s="40">
        <v>36</v>
      </c>
      <c r="L40" s="40">
        <v>1378</v>
      </c>
    </row>
    <row r="41" spans="1:12">
      <c r="A41" s="119"/>
      <c r="B41" s="31"/>
      <c r="C41" s="32"/>
      <c r="D41" s="32"/>
      <c r="E41" s="32"/>
      <c r="H41" s="649"/>
      <c r="I41" s="911"/>
      <c r="J41" s="38"/>
      <c r="K41" s="39"/>
      <c r="L41" s="39"/>
    </row>
    <row r="42" spans="1:12">
      <c r="A42" s="121" t="s">
        <v>654</v>
      </c>
      <c r="B42" s="142">
        <v>244</v>
      </c>
      <c r="C42" s="143">
        <v>50</v>
      </c>
      <c r="D42" s="143">
        <v>29295</v>
      </c>
      <c r="E42" s="34"/>
      <c r="F42" s="180"/>
      <c r="G42" s="180"/>
      <c r="H42" s="912" t="s">
        <v>695</v>
      </c>
      <c r="I42" s="913"/>
      <c r="J42" s="142">
        <v>43</v>
      </c>
      <c r="K42" s="143">
        <v>44</v>
      </c>
      <c r="L42" s="143">
        <v>1894</v>
      </c>
    </row>
    <row r="43" spans="1:12">
      <c r="A43" s="63" t="s">
        <v>435</v>
      </c>
      <c r="H43" s="63" t="s">
        <v>435</v>
      </c>
      <c r="I43" s="151"/>
    </row>
  </sheetData>
  <mergeCells count="12">
    <mergeCell ref="H42:I42"/>
    <mergeCell ref="H35:I35"/>
    <mergeCell ref="H36:I36"/>
    <mergeCell ref="H37:I37"/>
    <mergeCell ref="H38:I38"/>
    <mergeCell ref="H39:I39"/>
    <mergeCell ref="H41:I41"/>
    <mergeCell ref="A3:A4"/>
    <mergeCell ref="B3:B4"/>
    <mergeCell ref="C3:G3"/>
    <mergeCell ref="H3:L3"/>
    <mergeCell ref="H40:I40"/>
  </mergeCells>
  <phoneticPr fontId="6"/>
  <pageMargins left="0.59055118110236227" right="0.59055118110236227" top="0.78740157480314965" bottom="0.78740157480314965" header="0.51181102362204722" footer="0.51181102362204722"/>
  <pageSetup paperSize="9" firstPageNumber="21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view="pageBreakPreview" zoomScaleNormal="100" zoomScaleSheetLayoutView="100" workbookViewId="0"/>
  </sheetViews>
  <sheetFormatPr defaultColWidth="9" defaultRowHeight="13.5"/>
  <cols>
    <col min="1" max="1" width="10.25" style="26" customWidth="1"/>
    <col min="2" max="8" width="10.625" style="26" customWidth="1"/>
    <col min="9" max="16384" width="9" style="26"/>
  </cols>
  <sheetData>
    <row r="1" spans="1:8">
      <c r="A1" s="25" t="s">
        <v>607</v>
      </c>
    </row>
    <row r="2" spans="1:8" ht="14.25" thickBot="1"/>
    <row r="3" spans="1:8" ht="14.25" thickTop="1">
      <c r="A3" s="799" t="s">
        <v>554</v>
      </c>
      <c r="B3" s="900" t="s">
        <v>324</v>
      </c>
      <c r="C3" s="900" t="s">
        <v>21</v>
      </c>
      <c r="D3" s="900" t="s">
        <v>356</v>
      </c>
      <c r="E3" s="900" t="s">
        <v>357</v>
      </c>
      <c r="F3" s="895" t="s">
        <v>358</v>
      </c>
      <c r="G3" s="899"/>
      <c r="H3" s="55" t="s">
        <v>415</v>
      </c>
    </row>
    <row r="4" spans="1:8">
      <c r="A4" s="800"/>
      <c r="B4" s="898"/>
      <c r="C4" s="898"/>
      <c r="D4" s="898"/>
      <c r="E4" s="898"/>
      <c r="F4" s="28" t="s">
        <v>359</v>
      </c>
      <c r="G4" s="28" t="s">
        <v>360</v>
      </c>
      <c r="H4" s="43" t="s">
        <v>361</v>
      </c>
    </row>
    <row r="5" spans="1:8">
      <c r="A5" s="230" t="s">
        <v>668</v>
      </c>
      <c r="B5" s="333">
        <v>296</v>
      </c>
      <c r="C5" s="334">
        <v>56676</v>
      </c>
      <c r="D5" s="334">
        <v>37444</v>
      </c>
      <c r="E5" s="334">
        <v>19232</v>
      </c>
      <c r="F5" s="334">
        <v>837</v>
      </c>
      <c r="G5" s="334">
        <v>19290</v>
      </c>
      <c r="H5" s="334">
        <v>13453</v>
      </c>
    </row>
    <row r="6" spans="1:8">
      <c r="A6" s="230" t="s">
        <v>514</v>
      </c>
      <c r="B6" s="333">
        <v>195</v>
      </c>
      <c r="C6" s="334">
        <v>40753</v>
      </c>
      <c r="D6" s="334">
        <v>27723</v>
      </c>
      <c r="E6" s="334">
        <v>13030</v>
      </c>
      <c r="F6" s="334">
        <v>578</v>
      </c>
      <c r="G6" s="334">
        <v>14259</v>
      </c>
      <c r="H6" s="334">
        <v>8731</v>
      </c>
    </row>
    <row r="7" spans="1:8">
      <c r="A7" s="230" t="s">
        <v>521</v>
      </c>
      <c r="B7" s="334">
        <v>272</v>
      </c>
      <c r="C7" s="334">
        <v>46393</v>
      </c>
      <c r="D7" s="334">
        <v>31902</v>
      </c>
      <c r="E7" s="334">
        <v>14491</v>
      </c>
      <c r="F7" s="334">
        <v>715</v>
      </c>
      <c r="G7" s="334">
        <v>16964</v>
      </c>
      <c r="H7" s="334">
        <v>11035</v>
      </c>
    </row>
    <row r="8" spans="1:8">
      <c r="A8" s="230" t="s">
        <v>557</v>
      </c>
      <c r="B8" s="335">
        <v>237</v>
      </c>
      <c r="C8" s="335">
        <v>19042</v>
      </c>
      <c r="D8" s="335">
        <v>14430</v>
      </c>
      <c r="E8" s="335">
        <v>4612</v>
      </c>
      <c r="F8" s="335">
        <v>223</v>
      </c>
      <c r="G8" s="335">
        <v>4002</v>
      </c>
      <c r="H8" s="335">
        <v>1553</v>
      </c>
    </row>
    <row r="9" spans="1:8">
      <c r="A9" s="230" t="s">
        <v>653</v>
      </c>
      <c r="B9" s="335">
        <v>296</v>
      </c>
      <c r="C9" s="335">
        <v>39842</v>
      </c>
      <c r="D9" s="335">
        <v>28296</v>
      </c>
      <c r="E9" s="335">
        <v>11546</v>
      </c>
      <c r="F9" s="335">
        <v>532</v>
      </c>
      <c r="G9" s="335">
        <v>9780</v>
      </c>
      <c r="H9" s="335">
        <v>5576</v>
      </c>
    </row>
    <row r="10" spans="1:8">
      <c r="A10" s="230"/>
      <c r="B10" s="336"/>
      <c r="C10" s="336"/>
      <c r="D10" s="336"/>
      <c r="E10" s="336"/>
      <c r="F10" s="336"/>
      <c r="G10" s="336"/>
      <c r="H10" s="336"/>
    </row>
    <row r="11" spans="1:8" s="36" customFormat="1">
      <c r="A11" s="354" t="s">
        <v>654</v>
      </c>
      <c r="B11" s="314">
        <v>278</v>
      </c>
      <c r="C11" s="314">
        <v>44437</v>
      </c>
      <c r="D11" s="314">
        <v>31791</v>
      </c>
      <c r="E11" s="314">
        <v>12646</v>
      </c>
      <c r="F11" s="314">
        <v>635</v>
      </c>
      <c r="G11" s="314">
        <v>11309</v>
      </c>
      <c r="H11" s="314">
        <v>8093</v>
      </c>
    </row>
    <row r="12" spans="1:8">
      <c r="A12" s="205"/>
      <c r="B12" s="334"/>
      <c r="C12" s="334"/>
      <c r="D12" s="334"/>
      <c r="E12" s="334"/>
      <c r="F12" s="334"/>
      <c r="G12" s="334"/>
      <c r="H12" s="334"/>
    </row>
    <row r="13" spans="1:8">
      <c r="A13" s="205" t="s">
        <v>284</v>
      </c>
      <c r="B13" s="337">
        <v>26</v>
      </c>
      <c r="C13" s="338">
        <v>3752</v>
      </c>
      <c r="D13" s="312">
        <v>2893</v>
      </c>
      <c r="E13" s="338">
        <v>859</v>
      </c>
      <c r="F13" s="338">
        <v>38</v>
      </c>
      <c r="G13" s="312">
        <v>686</v>
      </c>
      <c r="H13" s="339">
        <v>404</v>
      </c>
    </row>
    <row r="14" spans="1:8">
      <c r="A14" s="205" t="s">
        <v>285</v>
      </c>
      <c r="B14" s="311">
        <v>26</v>
      </c>
      <c r="C14" s="312">
        <v>4377</v>
      </c>
      <c r="D14" s="312">
        <v>3193</v>
      </c>
      <c r="E14" s="312">
        <v>1184</v>
      </c>
      <c r="F14" s="312">
        <v>54</v>
      </c>
      <c r="G14" s="312">
        <v>1147</v>
      </c>
      <c r="H14" s="339">
        <v>814</v>
      </c>
    </row>
    <row r="15" spans="1:8">
      <c r="A15" s="205" t="s">
        <v>286</v>
      </c>
      <c r="B15" s="311">
        <v>13</v>
      </c>
      <c r="C15" s="312">
        <v>2111</v>
      </c>
      <c r="D15" s="312">
        <v>1387</v>
      </c>
      <c r="E15" s="312">
        <v>724</v>
      </c>
      <c r="F15" s="312">
        <v>40</v>
      </c>
      <c r="G15" s="312">
        <v>790</v>
      </c>
      <c r="H15" s="340">
        <v>384</v>
      </c>
    </row>
    <row r="16" spans="1:8">
      <c r="A16" s="205" t="s">
        <v>287</v>
      </c>
      <c r="B16" s="311">
        <v>27</v>
      </c>
      <c r="C16" s="312">
        <v>5250</v>
      </c>
      <c r="D16" s="312">
        <v>3593</v>
      </c>
      <c r="E16" s="312">
        <v>1657</v>
      </c>
      <c r="F16" s="312">
        <v>69</v>
      </c>
      <c r="G16" s="312">
        <v>1076</v>
      </c>
      <c r="H16" s="339">
        <v>1084</v>
      </c>
    </row>
    <row r="17" spans="1:8">
      <c r="A17" s="205" t="s">
        <v>288</v>
      </c>
      <c r="B17" s="311">
        <v>26</v>
      </c>
      <c r="C17" s="312">
        <v>7106</v>
      </c>
      <c r="D17" s="312">
        <v>4931</v>
      </c>
      <c r="E17" s="312">
        <v>2175</v>
      </c>
      <c r="F17" s="312">
        <v>64</v>
      </c>
      <c r="G17" s="312">
        <v>855</v>
      </c>
      <c r="H17" s="339">
        <v>1267</v>
      </c>
    </row>
    <row r="18" spans="1:8">
      <c r="A18" s="205"/>
      <c r="B18" s="341"/>
      <c r="C18" s="312"/>
      <c r="D18" s="312"/>
      <c r="E18" s="312"/>
      <c r="F18" s="312"/>
      <c r="G18" s="312"/>
      <c r="H18" s="339"/>
    </row>
    <row r="19" spans="1:8">
      <c r="A19" s="205" t="s">
        <v>289</v>
      </c>
      <c r="B19" s="311">
        <v>25</v>
      </c>
      <c r="C19" s="342">
        <v>3535</v>
      </c>
      <c r="D19" s="342">
        <v>2657</v>
      </c>
      <c r="E19" s="342">
        <v>878</v>
      </c>
      <c r="F19" s="342">
        <v>58</v>
      </c>
      <c r="G19" s="312">
        <v>981</v>
      </c>
      <c r="H19" s="312">
        <v>720</v>
      </c>
    </row>
    <row r="20" spans="1:8">
      <c r="A20" s="205" t="s">
        <v>290</v>
      </c>
      <c r="B20" s="311">
        <v>26</v>
      </c>
      <c r="C20" s="312">
        <v>3126</v>
      </c>
      <c r="D20" s="312">
        <v>2355</v>
      </c>
      <c r="E20" s="312">
        <v>771</v>
      </c>
      <c r="F20" s="312">
        <v>59</v>
      </c>
      <c r="G20" s="312">
        <v>894</v>
      </c>
      <c r="H20" s="312">
        <v>663</v>
      </c>
    </row>
    <row r="21" spans="1:8">
      <c r="A21" s="205" t="s">
        <v>291</v>
      </c>
      <c r="B21" s="311">
        <v>26</v>
      </c>
      <c r="C21" s="312">
        <v>3838</v>
      </c>
      <c r="D21" s="312">
        <v>2602</v>
      </c>
      <c r="E21" s="312">
        <v>1236</v>
      </c>
      <c r="F21" s="312">
        <v>64</v>
      </c>
      <c r="G21" s="312">
        <v>1302</v>
      </c>
      <c r="H21" s="312">
        <v>681</v>
      </c>
    </row>
    <row r="22" spans="1:8">
      <c r="A22" s="205" t="s">
        <v>292</v>
      </c>
      <c r="B22" s="311">
        <v>10</v>
      </c>
      <c r="C22" s="312">
        <v>1462</v>
      </c>
      <c r="D22" s="312">
        <v>1182</v>
      </c>
      <c r="E22" s="312">
        <v>280</v>
      </c>
      <c r="F22" s="312">
        <v>35</v>
      </c>
      <c r="G22" s="312">
        <v>538</v>
      </c>
      <c r="H22" s="312">
        <v>235</v>
      </c>
    </row>
    <row r="23" spans="1:8">
      <c r="A23" s="205" t="s">
        <v>293</v>
      </c>
      <c r="B23" s="311">
        <v>23</v>
      </c>
      <c r="C23" s="312">
        <v>3230</v>
      </c>
      <c r="D23" s="312">
        <v>2207</v>
      </c>
      <c r="E23" s="312">
        <v>1023</v>
      </c>
      <c r="F23" s="312">
        <v>49</v>
      </c>
      <c r="G23" s="312">
        <v>1081</v>
      </c>
      <c r="H23" s="312">
        <v>732</v>
      </c>
    </row>
    <row r="24" spans="1:8">
      <c r="A24" s="205"/>
      <c r="B24" s="311"/>
      <c r="C24" s="312"/>
      <c r="D24" s="312"/>
      <c r="E24" s="312"/>
      <c r="F24" s="312"/>
      <c r="G24" s="312"/>
      <c r="H24" s="339"/>
    </row>
    <row r="25" spans="1:8">
      <c r="A25" s="205" t="s">
        <v>294</v>
      </c>
      <c r="B25" s="311">
        <v>23</v>
      </c>
      <c r="C25" s="312">
        <v>3475</v>
      </c>
      <c r="D25" s="312">
        <v>2502</v>
      </c>
      <c r="E25" s="312">
        <v>973</v>
      </c>
      <c r="F25" s="312">
        <v>53</v>
      </c>
      <c r="G25" s="312">
        <v>1094</v>
      </c>
      <c r="H25" s="339">
        <v>642</v>
      </c>
    </row>
    <row r="26" spans="1:8">
      <c r="A26" s="206" t="s">
        <v>295</v>
      </c>
      <c r="B26" s="315">
        <v>27</v>
      </c>
      <c r="C26" s="316">
        <v>3175</v>
      </c>
      <c r="D26" s="316">
        <v>2289</v>
      </c>
      <c r="E26" s="316">
        <v>886</v>
      </c>
      <c r="F26" s="316">
        <v>52</v>
      </c>
      <c r="G26" s="316">
        <v>865</v>
      </c>
      <c r="H26" s="343">
        <v>467</v>
      </c>
    </row>
    <row r="27" spans="1:8">
      <c r="A27" s="241" t="s">
        <v>462</v>
      </c>
      <c r="B27" s="238"/>
      <c r="C27" s="239"/>
      <c r="D27" s="239"/>
      <c r="E27" s="239"/>
      <c r="F27" s="239"/>
      <c r="G27" s="74"/>
      <c r="H27" s="240"/>
    </row>
    <row r="28" spans="1:8">
      <c r="A28" s="41" t="s">
        <v>464</v>
      </c>
      <c r="B28" s="59"/>
      <c r="C28" s="59"/>
      <c r="D28" s="59"/>
      <c r="E28" s="59"/>
      <c r="F28" s="59"/>
      <c r="G28" s="59"/>
      <c r="H28" s="59"/>
    </row>
    <row r="29" spans="1:8">
      <c r="A29" s="241"/>
    </row>
    <row r="31" spans="1:8">
      <c r="A31" s="25" t="s">
        <v>608</v>
      </c>
      <c r="G31" s="202"/>
    </row>
    <row r="32" spans="1:8" ht="14.25" thickBot="1">
      <c r="F32" s="922" t="s">
        <v>110</v>
      </c>
      <c r="G32" s="922"/>
    </row>
    <row r="33" spans="1:8" ht="18" customHeight="1" thickTop="1">
      <c r="A33" s="919" t="s">
        <v>111</v>
      </c>
      <c r="B33" s="920"/>
      <c r="C33" s="52" t="s">
        <v>461</v>
      </c>
      <c r="D33" s="52" t="s">
        <v>521</v>
      </c>
      <c r="E33" s="52" t="s">
        <v>534</v>
      </c>
      <c r="F33" s="52" t="s">
        <v>560</v>
      </c>
      <c r="G33" s="300" t="s">
        <v>654</v>
      </c>
      <c r="H33" s="49"/>
    </row>
    <row r="34" spans="1:8" s="36" customFormat="1">
      <c r="A34" s="921" t="s">
        <v>532</v>
      </c>
      <c r="B34" s="921"/>
      <c r="C34" s="141">
        <v>62</v>
      </c>
      <c r="D34" s="75">
        <v>62</v>
      </c>
      <c r="E34" s="181">
        <v>62</v>
      </c>
      <c r="F34" s="287">
        <v>62</v>
      </c>
      <c r="G34" s="287">
        <v>64</v>
      </c>
      <c r="H34" s="65"/>
    </row>
    <row r="35" spans="1:8">
      <c r="A35" s="48"/>
      <c r="B35" s="48"/>
      <c r="C35" s="39"/>
      <c r="D35" s="39"/>
      <c r="E35" s="191"/>
      <c r="F35" s="288"/>
      <c r="G35" s="288"/>
      <c r="H35" s="49"/>
    </row>
    <row r="36" spans="1:8">
      <c r="A36" s="37" t="s">
        <v>112</v>
      </c>
      <c r="B36" s="42"/>
      <c r="C36" s="39">
        <v>3</v>
      </c>
      <c r="D36" s="74">
        <v>3</v>
      </c>
      <c r="E36" s="48">
        <v>3</v>
      </c>
      <c r="F36" s="289">
        <v>3</v>
      </c>
      <c r="G36" s="289">
        <v>3</v>
      </c>
      <c r="H36" s="49"/>
    </row>
    <row r="37" spans="1:8">
      <c r="A37" s="918" t="s">
        <v>113</v>
      </c>
      <c r="B37" s="42" t="s">
        <v>114</v>
      </c>
      <c r="C37" s="39">
        <v>1</v>
      </c>
      <c r="D37" s="74">
        <v>1</v>
      </c>
      <c r="E37" s="48">
        <v>1</v>
      </c>
      <c r="F37" s="289">
        <v>1</v>
      </c>
      <c r="G37" s="289">
        <v>1</v>
      </c>
      <c r="H37" s="49"/>
    </row>
    <row r="38" spans="1:8">
      <c r="A38" s="918"/>
      <c r="B38" s="42" t="s">
        <v>115</v>
      </c>
      <c r="C38" s="39">
        <v>1</v>
      </c>
      <c r="D38" s="74">
        <v>1</v>
      </c>
      <c r="E38" s="48">
        <v>1</v>
      </c>
      <c r="F38" s="289">
        <v>1</v>
      </c>
      <c r="G38" s="289">
        <v>1</v>
      </c>
      <c r="H38" s="49"/>
    </row>
    <row r="39" spans="1:8">
      <c r="A39" s="42" t="s">
        <v>116</v>
      </c>
      <c r="B39" s="42"/>
      <c r="C39" s="39">
        <v>1</v>
      </c>
      <c r="D39" s="74">
        <v>1</v>
      </c>
      <c r="E39" s="48">
        <v>1</v>
      </c>
      <c r="F39" s="289">
        <v>1</v>
      </c>
      <c r="G39" s="289">
        <v>1</v>
      </c>
      <c r="H39" s="49"/>
    </row>
    <row r="40" spans="1:8">
      <c r="A40" s="48"/>
      <c r="B40" s="48"/>
      <c r="C40" s="39"/>
      <c r="D40" s="74"/>
      <c r="E40" s="48"/>
      <c r="F40" s="289"/>
      <c r="G40" s="289"/>
      <c r="H40" s="49"/>
    </row>
    <row r="41" spans="1:8">
      <c r="A41" s="37" t="s">
        <v>117</v>
      </c>
      <c r="B41" s="42"/>
      <c r="C41" s="39">
        <v>8</v>
      </c>
      <c r="D41" s="74">
        <v>8</v>
      </c>
      <c r="E41" s="48">
        <v>8</v>
      </c>
      <c r="F41" s="289">
        <v>8</v>
      </c>
      <c r="G41" s="289">
        <v>8</v>
      </c>
      <c r="H41" s="49"/>
    </row>
    <row r="42" spans="1:8">
      <c r="A42" s="918" t="s">
        <v>113</v>
      </c>
      <c r="B42" s="42" t="s">
        <v>114</v>
      </c>
      <c r="C42" s="39">
        <v>2</v>
      </c>
      <c r="D42" s="74">
        <v>2</v>
      </c>
      <c r="E42" s="48">
        <v>2</v>
      </c>
      <c r="F42" s="289">
        <v>2</v>
      </c>
      <c r="G42" s="289">
        <v>2</v>
      </c>
      <c r="H42" s="49"/>
    </row>
    <row r="43" spans="1:8">
      <c r="A43" s="918"/>
      <c r="B43" s="42" t="s">
        <v>115</v>
      </c>
      <c r="C43" s="39">
        <v>3</v>
      </c>
      <c r="D43" s="74">
        <v>3</v>
      </c>
      <c r="E43" s="48">
        <v>3</v>
      </c>
      <c r="F43" s="289">
        <v>3</v>
      </c>
      <c r="G43" s="289">
        <v>3</v>
      </c>
      <c r="H43" s="49"/>
    </row>
    <row r="44" spans="1:8">
      <c r="A44" s="42" t="s">
        <v>118</v>
      </c>
      <c r="B44" s="42"/>
      <c r="C44" s="39">
        <v>1</v>
      </c>
      <c r="D44" s="74">
        <v>1</v>
      </c>
      <c r="E44" s="48">
        <v>1</v>
      </c>
      <c r="F44" s="289">
        <v>1</v>
      </c>
      <c r="G44" s="289">
        <v>1</v>
      </c>
      <c r="H44" s="49"/>
    </row>
    <row r="45" spans="1:8">
      <c r="A45" s="917" t="s">
        <v>547</v>
      </c>
      <c r="B45" s="917"/>
      <c r="C45" s="39">
        <v>2</v>
      </c>
      <c r="D45" s="74">
        <v>2</v>
      </c>
      <c r="E45" s="48">
        <v>2</v>
      </c>
      <c r="F45" s="289">
        <v>2</v>
      </c>
      <c r="G45" s="289">
        <v>2</v>
      </c>
      <c r="H45" s="49"/>
    </row>
    <row r="46" spans="1:8">
      <c r="A46" s="48"/>
      <c r="B46" s="48"/>
      <c r="C46" s="39"/>
      <c r="D46" s="74"/>
      <c r="E46" s="48"/>
      <c r="F46" s="289"/>
      <c r="G46" s="289"/>
      <c r="H46" s="49"/>
    </row>
    <row r="47" spans="1:8">
      <c r="A47" s="37" t="s">
        <v>119</v>
      </c>
      <c r="B47" s="42"/>
      <c r="C47" s="39">
        <v>46</v>
      </c>
      <c r="D47" s="74">
        <v>46</v>
      </c>
      <c r="E47" s="48">
        <v>46</v>
      </c>
      <c r="F47" s="289">
        <v>46</v>
      </c>
      <c r="G47" s="289">
        <v>48</v>
      </c>
      <c r="H47" s="49"/>
    </row>
    <row r="48" spans="1:8">
      <c r="A48" s="918" t="s">
        <v>113</v>
      </c>
      <c r="B48" s="42" t="s">
        <v>114</v>
      </c>
      <c r="C48" s="39">
        <v>2</v>
      </c>
      <c r="D48" s="74">
        <v>2</v>
      </c>
      <c r="E48" s="48">
        <v>2</v>
      </c>
      <c r="F48" s="289">
        <v>2</v>
      </c>
      <c r="G48" s="289">
        <v>2</v>
      </c>
      <c r="H48" s="49"/>
    </row>
    <row r="49" spans="1:8">
      <c r="A49" s="918"/>
      <c r="B49" s="42" t="s">
        <v>115</v>
      </c>
      <c r="C49" s="39">
        <v>28</v>
      </c>
      <c r="D49" s="74">
        <v>28</v>
      </c>
      <c r="E49" s="48">
        <v>28</v>
      </c>
      <c r="F49" s="289">
        <v>28</v>
      </c>
      <c r="G49" s="289">
        <v>28</v>
      </c>
      <c r="H49" s="49"/>
    </row>
    <row r="50" spans="1:8">
      <c r="A50" s="918"/>
      <c r="B50" s="42" t="s">
        <v>120</v>
      </c>
      <c r="C50" s="39">
        <v>2</v>
      </c>
      <c r="D50" s="74">
        <v>2</v>
      </c>
      <c r="E50" s="48">
        <v>2</v>
      </c>
      <c r="F50" s="289">
        <v>2</v>
      </c>
      <c r="G50" s="289">
        <v>2</v>
      </c>
      <c r="H50" s="49"/>
    </row>
    <row r="51" spans="1:8">
      <c r="A51" s="918"/>
      <c r="B51" s="42" t="s">
        <v>548</v>
      </c>
      <c r="C51" s="39">
        <v>3</v>
      </c>
      <c r="D51" s="74">
        <v>3</v>
      </c>
      <c r="E51" s="48">
        <v>3</v>
      </c>
      <c r="F51" s="289">
        <v>3</v>
      </c>
      <c r="G51" s="289">
        <v>3</v>
      </c>
      <c r="H51" s="49"/>
    </row>
    <row r="52" spans="1:8">
      <c r="A52" s="918"/>
      <c r="B52" s="42" t="s">
        <v>121</v>
      </c>
      <c r="C52" s="39">
        <v>7</v>
      </c>
      <c r="D52" s="74">
        <v>7</v>
      </c>
      <c r="E52" s="48">
        <v>7</v>
      </c>
      <c r="F52" s="289">
        <v>7</v>
      </c>
      <c r="G52" s="289">
        <v>9</v>
      </c>
      <c r="H52" s="49"/>
    </row>
    <row r="53" spans="1:8">
      <c r="A53" s="918"/>
      <c r="B53" s="140" t="s">
        <v>549</v>
      </c>
      <c r="C53" s="39">
        <v>1</v>
      </c>
      <c r="D53" s="74">
        <v>1</v>
      </c>
      <c r="E53" s="48">
        <v>1</v>
      </c>
      <c r="F53" s="289">
        <v>1</v>
      </c>
      <c r="G53" s="289">
        <v>1</v>
      </c>
      <c r="H53" s="49"/>
    </row>
    <row r="54" spans="1:8">
      <c r="A54" s="42" t="s">
        <v>118</v>
      </c>
      <c r="B54" s="42"/>
      <c r="C54" s="39">
        <v>3</v>
      </c>
      <c r="D54" s="74">
        <v>3</v>
      </c>
      <c r="E54" s="48">
        <v>3</v>
      </c>
      <c r="F54" s="289">
        <v>3</v>
      </c>
      <c r="G54" s="289">
        <v>3</v>
      </c>
      <c r="H54" s="49"/>
    </row>
    <row r="55" spans="1:8">
      <c r="A55" s="48"/>
      <c r="B55" s="48"/>
      <c r="C55" s="39"/>
      <c r="D55" s="39"/>
      <c r="E55" s="74"/>
      <c r="F55" s="289"/>
      <c r="G55" s="289"/>
      <c r="H55" s="49"/>
    </row>
    <row r="56" spans="1:8">
      <c r="A56" s="42" t="s">
        <v>122</v>
      </c>
      <c r="B56" s="42"/>
      <c r="C56" s="39"/>
      <c r="D56" s="39"/>
      <c r="E56" s="74"/>
      <c r="F56" s="289"/>
      <c r="G56" s="289"/>
    </row>
    <row r="57" spans="1:8">
      <c r="A57" s="66"/>
      <c r="B57" s="69" t="s">
        <v>114</v>
      </c>
      <c r="C57" s="44">
        <v>5</v>
      </c>
      <c r="D57" s="44">
        <v>5</v>
      </c>
      <c r="E57" s="67">
        <v>5</v>
      </c>
      <c r="F57" s="290">
        <v>5</v>
      </c>
      <c r="G57" s="290">
        <v>5</v>
      </c>
    </row>
    <row r="58" spans="1:8">
      <c r="A58" s="41" t="s">
        <v>520</v>
      </c>
      <c r="G58" s="202"/>
    </row>
  </sheetData>
  <mergeCells count="13">
    <mergeCell ref="A45:B45"/>
    <mergeCell ref="A37:A38"/>
    <mergeCell ref="A48:A53"/>
    <mergeCell ref="A42:A43"/>
    <mergeCell ref="F3:G3"/>
    <mergeCell ref="A33:B33"/>
    <mergeCell ref="A34:B34"/>
    <mergeCell ref="A3:A4"/>
    <mergeCell ref="B3:B4"/>
    <mergeCell ref="C3:C4"/>
    <mergeCell ref="D3:D4"/>
    <mergeCell ref="F32:G32"/>
    <mergeCell ref="E3:E4"/>
  </mergeCells>
  <phoneticPr fontId="2"/>
  <pageMargins left="0.59055118110236227" right="0.59055118110236227" top="0.78740157480314965" bottom="0.78740157480314965" header="0.51181102362204722" footer="0.51181102362204722"/>
  <pageSetup paperSize="9" firstPageNumber="215"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view="pageBreakPreview" zoomScaleNormal="100" zoomScaleSheetLayoutView="100" workbookViewId="0"/>
  </sheetViews>
  <sheetFormatPr defaultColWidth="9" defaultRowHeight="13.5"/>
  <cols>
    <col min="1" max="1" width="2.5" style="26" customWidth="1"/>
    <col min="2" max="2" width="11" style="26" customWidth="1"/>
    <col min="3" max="20" width="4.125" style="26" customWidth="1"/>
    <col min="21" max="16384" width="9" style="26"/>
  </cols>
  <sheetData>
    <row r="1" spans="1:20">
      <c r="A1" s="25" t="s">
        <v>508</v>
      </c>
      <c r="B1" s="57"/>
      <c r="C1" s="57"/>
      <c r="D1" s="57"/>
      <c r="E1" s="57"/>
      <c r="F1" s="57"/>
      <c r="G1" s="57"/>
      <c r="H1" s="57"/>
      <c r="I1" s="57"/>
      <c r="J1" s="57"/>
      <c r="K1" s="57"/>
      <c r="L1" s="57"/>
      <c r="M1" s="57"/>
      <c r="N1" s="57"/>
      <c r="O1" s="57"/>
      <c r="P1" s="57"/>
      <c r="Q1" s="57"/>
      <c r="R1" s="57"/>
      <c r="S1" s="57"/>
      <c r="T1" s="57"/>
    </row>
    <row r="2" spans="1:20">
      <c r="A2" s="25"/>
      <c r="B2" s="41" t="s">
        <v>562</v>
      </c>
      <c r="D2" s="57"/>
      <c r="E2" s="57"/>
      <c r="F2" s="57"/>
      <c r="G2" s="57"/>
      <c r="H2" s="57"/>
      <c r="I2" s="57"/>
      <c r="J2" s="57"/>
      <c r="K2" s="57"/>
      <c r="L2" s="57"/>
      <c r="M2" s="57"/>
      <c r="N2" s="57"/>
      <c r="O2" s="57"/>
      <c r="P2" s="57"/>
      <c r="Q2" s="57"/>
      <c r="R2" s="57"/>
      <c r="S2" s="57"/>
      <c r="T2" s="57"/>
    </row>
    <row r="3" spans="1:20" ht="14.25" thickBot="1">
      <c r="A3" s="57"/>
      <c r="B3" s="57"/>
      <c r="C3" s="57"/>
      <c r="D3" s="57"/>
      <c r="E3" s="57"/>
      <c r="F3" s="57"/>
      <c r="G3" s="57"/>
      <c r="H3" s="57"/>
      <c r="I3" s="57"/>
      <c r="J3" s="57"/>
      <c r="K3" s="57"/>
      <c r="L3" s="57"/>
      <c r="M3" s="57"/>
      <c r="N3" s="57"/>
      <c r="O3" s="57"/>
      <c r="P3" s="57"/>
      <c r="Q3" s="57"/>
      <c r="R3" s="945" t="s">
        <v>196</v>
      </c>
      <c r="S3" s="945"/>
      <c r="T3" s="945"/>
    </row>
    <row r="4" spans="1:20" ht="14.25" thickTop="1">
      <c r="A4" s="946" t="s">
        <v>197</v>
      </c>
      <c r="B4" s="908"/>
      <c r="C4" s="895" t="s">
        <v>525</v>
      </c>
      <c r="D4" s="896"/>
      <c r="E4" s="896"/>
      <c r="F4" s="896"/>
      <c r="G4" s="896"/>
      <c r="H4" s="899"/>
      <c r="I4" s="895" t="s">
        <v>526</v>
      </c>
      <c r="J4" s="896"/>
      <c r="K4" s="896"/>
      <c r="L4" s="896"/>
      <c r="M4" s="896"/>
      <c r="N4" s="899"/>
      <c r="O4" s="895" t="s">
        <v>537</v>
      </c>
      <c r="P4" s="896"/>
      <c r="Q4" s="896"/>
      <c r="R4" s="896"/>
      <c r="S4" s="896"/>
      <c r="T4" s="896"/>
    </row>
    <row r="5" spans="1:20">
      <c r="A5" s="947"/>
      <c r="B5" s="909"/>
      <c r="C5" s="949" t="s">
        <v>536</v>
      </c>
      <c r="D5" s="950"/>
      <c r="E5" s="951"/>
      <c r="F5" s="949" t="s">
        <v>198</v>
      </c>
      <c r="G5" s="950"/>
      <c r="H5" s="951"/>
      <c r="I5" s="949" t="s">
        <v>536</v>
      </c>
      <c r="J5" s="950"/>
      <c r="K5" s="951"/>
      <c r="L5" s="949" t="s">
        <v>198</v>
      </c>
      <c r="M5" s="950"/>
      <c r="N5" s="951"/>
      <c r="O5" s="949" t="s">
        <v>536</v>
      </c>
      <c r="P5" s="950"/>
      <c r="Q5" s="951"/>
      <c r="R5" s="949" t="s">
        <v>198</v>
      </c>
      <c r="S5" s="950"/>
      <c r="T5" s="950"/>
    </row>
    <row r="6" spans="1:20" s="36" customFormat="1">
      <c r="A6" s="921" t="s">
        <v>199</v>
      </c>
      <c r="B6" s="948"/>
      <c r="C6" s="734">
        <v>9185735</v>
      </c>
      <c r="D6" s="718"/>
      <c r="E6" s="718"/>
      <c r="F6" s="718">
        <v>6426134</v>
      </c>
      <c r="G6" s="718"/>
      <c r="H6" s="718"/>
      <c r="I6" s="718">
        <v>9608773</v>
      </c>
      <c r="J6" s="718"/>
      <c r="K6" s="718"/>
      <c r="L6" s="718">
        <v>8844017</v>
      </c>
      <c r="M6" s="718"/>
      <c r="N6" s="718"/>
      <c r="O6" s="718">
        <v>9487562</v>
      </c>
      <c r="P6" s="718"/>
      <c r="Q6" s="718"/>
      <c r="R6" s="718">
        <v>8037989</v>
      </c>
      <c r="S6" s="718"/>
      <c r="T6" s="718"/>
    </row>
    <row r="7" spans="1:20">
      <c r="A7" s="51"/>
      <c r="B7" s="68"/>
      <c r="C7" s="651"/>
      <c r="D7" s="649"/>
      <c r="E7" s="649"/>
      <c r="F7" s="649"/>
      <c r="G7" s="649"/>
      <c r="H7" s="649"/>
      <c r="I7" s="649"/>
      <c r="J7" s="649"/>
      <c r="K7" s="649"/>
      <c r="L7" s="649"/>
      <c r="M7" s="649"/>
      <c r="N7" s="649"/>
      <c r="O7" s="649"/>
      <c r="P7" s="649"/>
      <c r="Q7" s="649"/>
      <c r="R7" s="649"/>
      <c r="S7" s="649"/>
      <c r="T7" s="649"/>
    </row>
    <row r="8" spans="1:20">
      <c r="A8" s="42">
        <v>1</v>
      </c>
      <c r="B8" s="30" t="s">
        <v>200</v>
      </c>
      <c r="C8" s="721">
        <v>1422448</v>
      </c>
      <c r="D8" s="722"/>
      <c r="E8" s="722"/>
      <c r="F8" s="722">
        <v>1377137</v>
      </c>
      <c r="G8" s="722"/>
      <c r="H8" s="722"/>
      <c r="I8" s="722">
        <v>1508364</v>
      </c>
      <c r="J8" s="722"/>
      <c r="K8" s="722"/>
      <c r="L8" s="722">
        <v>1448275</v>
      </c>
      <c r="M8" s="722"/>
      <c r="N8" s="722"/>
      <c r="O8" s="722">
        <v>1546743</v>
      </c>
      <c r="P8" s="722"/>
      <c r="Q8" s="722"/>
      <c r="R8" s="722">
        <v>1496375</v>
      </c>
      <c r="S8" s="722"/>
      <c r="T8" s="722"/>
    </row>
    <row r="9" spans="1:20">
      <c r="A9" s="42">
        <v>2</v>
      </c>
      <c r="B9" s="30" t="s">
        <v>201</v>
      </c>
      <c r="C9" s="721">
        <v>4178389</v>
      </c>
      <c r="D9" s="722"/>
      <c r="E9" s="722"/>
      <c r="F9" s="722">
        <v>2075550</v>
      </c>
      <c r="G9" s="722"/>
      <c r="H9" s="722"/>
      <c r="I9" s="722">
        <v>4490648</v>
      </c>
      <c r="J9" s="722"/>
      <c r="K9" s="722"/>
      <c r="L9" s="722">
        <v>4047492</v>
      </c>
      <c r="M9" s="722"/>
      <c r="N9" s="722"/>
      <c r="O9" s="722">
        <v>3854849</v>
      </c>
      <c r="P9" s="722"/>
      <c r="Q9" s="722"/>
      <c r="R9" s="722">
        <v>3114679</v>
      </c>
      <c r="S9" s="722"/>
      <c r="T9" s="722"/>
    </row>
    <row r="10" spans="1:20">
      <c r="A10" s="42">
        <v>3</v>
      </c>
      <c r="B10" s="30" t="s">
        <v>202</v>
      </c>
      <c r="C10" s="721">
        <v>1153525</v>
      </c>
      <c r="D10" s="722"/>
      <c r="E10" s="722"/>
      <c r="F10" s="722">
        <v>654617</v>
      </c>
      <c r="G10" s="722"/>
      <c r="H10" s="722"/>
      <c r="I10" s="722">
        <v>972513</v>
      </c>
      <c r="J10" s="722"/>
      <c r="K10" s="722"/>
      <c r="L10" s="722">
        <v>896792</v>
      </c>
      <c r="M10" s="722"/>
      <c r="N10" s="722"/>
      <c r="O10" s="722">
        <v>1038547</v>
      </c>
      <c r="P10" s="722"/>
      <c r="Q10" s="722"/>
      <c r="R10" s="722">
        <v>635046</v>
      </c>
      <c r="S10" s="722"/>
      <c r="T10" s="722"/>
    </row>
    <row r="11" spans="1:20">
      <c r="A11" s="42">
        <v>4</v>
      </c>
      <c r="B11" s="30" t="s">
        <v>203</v>
      </c>
      <c r="C11" s="721">
        <v>467050</v>
      </c>
      <c r="D11" s="722"/>
      <c r="E11" s="722"/>
      <c r="F11" s="722">
        <v>422377</v>
      </c>
      <c r="G11" s="722"/>
      <c r="H11" s="722"/>
      <c r="I11" s="722">
        <v>417152</v>
      </c>
      <c r="J11" s="722"/>
      <c r="K11" s="722"/>
      <c r="L11" s="722">
        <v>381139</v>
      </c>
      <c r="M11" s="722"/>
      <c r="N11" s="722"/>
      <c r="O11" s="722">
        <v>670358</v>
      </c>
      <c r="P11" s="722"/>
      <c r="Q11" s="722"/>
      <c r="R11" s="722">
        <v>590155</v>
      </c>
      <c r="S11" s="722"/>
      <c r="T11" s="722"/>
    </row>
    <row r="12" spans="1:20">
      <c r="A12" s="42">
        <v>5</v>
      </c>
      <c r="B12" s="30" t="s">
        <v>204</v>
      </c>
      <c r="C12" s="721">
        <v>1737453</v>
      </c>
      <c r="D12" s="722"/>
      <c r="E12" s="722"/>
      <c r="F12" s="722">
        <v>1674534</v>
      </c>
      <c r="G12" s="722"/>
      <c r="H12" s="722"/>
      <c r="I12" s="722">
        <v>1993861</v>
      </c>
      <c r="J12" s="722"/>
      <c r="K12" s="722"/>
      <c r="L12" s="722">
        <v>1851418</v>
      </c>
      <c r="M12" s="722"/>
      <c r="N12" s="722"/>
      <c r="O12" s="722">
        <v>2140987</v>
      </c>
      <c r="P12" s="722"/>
      <c r="Q12" s="722"/>
      <c r="R12" s="722">
        <v>1974358</v>
      </c>
      <c r="S12" s="722"/>
      <c r="T12" s="722"/>
    </row>
    <row r="13" spans="1:20">
      <c r="A13" s="69">
        <v>6</v>
      </c>
      <c r="B13" s="70" t="s">
        <v>205</v>
      </c>
      <c r="C13" s="724">
        <v>226870</v>
      </c>
      <c r="D13" s="725"/>
      <c r="E13" s="725"/>
      <c r="F13" s="725">
        <v>221919</v>
      </c>
      <c r="G13" s="725"/>
      <c r="H13" s="725"/>
      <c r="I13" s="725">
        <v>226235</v>
      </c>
      <c r="J13" s="725"/>
      <c r="K13" s="725"/>
      <c r="L13" s="725">
        <v>218901</v>
      </c>
      <c r="M13" s="725"/>
      <c r="N13" s="725"/>
      <c r="O13" s="725">
        <v>236078</v>
      </c>
      <c r="P13" s="725"/>
      <c r="Q13" s="725"/>
      <c r="R13" s="725">
        <v>227376</v>
      </c>
      <c r="S13" s="725"/>
      <c r="T13" s="725"/>
    </row>
    <row r="14" spans="1:20" ht="14.25" thickBot="1">
      <c r="A14" s="27"/>
      <c r="B14" s="57"/>
      <c r="C14" s="57"/>
      <c r="D14" s="57"/>
      <c r="E14" s="57"/>
      <c r="F14" s="57"/>
      <c r="G14" s="57"/>
      <c r="H14" s="57"/>
      <c r="I14" s="57"/>
      <c r="J14" s="57"/>
      <c r="K14" s="57"/>
      <c r="L14" s="57"/>
      <c r="M14" s="57"/>
      <c r="N14" s="57"/>
      <c r="O14" s="57"/>
      <c r="P14" s="57"/>
      <c r="Q14" s="57"/>
      <c r="R14" s="57"/>
      <c r="S14" s="57"/>
      <c r="T14" s="57"/>
    </row>
    <row r="15" spans="1:20" ht="14.25" thickTop="1">
      <c r="A15" s="946" t="s">
        <v>197</v>
      </c>
      <c r="B15" s="908"/>
      <c r="C15" s="895" t="s">
        <v>538</v>
      </c>
      <c r="D15" s="896"/>
      <c r="E15" s="896"/>
      <c r="F15" s="896"/>
      <c r="G15" s="896"/>
      <c r="H15" s="899"/>
      <c r="I15" s="895" t="s">
        <v>659</v>
      </c>
      <c r="J15" s="896"/>
      <c r="K15" s="896"/>
      <c r="L15" s="896"/>
      <c r="M15" s="896"/>
      <c r="N15" s="899"/>
      <c r="O15" s="952" t="s">
        <v>660</v>
      </c>
      <c r="P15" s="953"/>
      <c r="Q15" s="953"/>
      <c r="R15" s="953"/>
      <c r="S15" s="953"/>
      <c r="T15" s="953"/>
    </row>
    <row r="16" spans="1:20">
      <c r="A16" s="947"/>
      <c r="B16" s="909"/>
      <c r="C16" s="949" t="s">
        <v>536</v>
      </c>
      <c r="D16" s="950"/>
      <c r="E16" s="951"/>
      <c r="F16" s="949" t="s">
        <v>198</v>
      </c>
      <c r="G16" s="950"/>
      <c r="H16" s="951"/>
      <c r="I16" s="949" t="s">
        <v>536</v>
      </c>
      <c r="J16" s="950"/>
      <c r="K16" s="951"/>
      <c r="L16" s="826" t="s">
        <v>198</v>
      </c>
      <c r="M16" s="861"/>
      <c r="N16" s="844"/>
      <c r="O16" s="954" t="s">
        <v>563</v>
      </c>
      <c r="P16" s="955"/>
      <c r="Q16" s="956"/>
      <c r="R16" s="954" t="s">
        <v>198</v>
      </c>
      <c r="S16" s="955"/>
      <c r="T16" s="955"/>
    </row>
    <row r="17" spans="1:20" s="36" customFormat="1">
      <c r="A17" s="921" t="s">
        <v>199</v>
      </c>
      <c r="B17" s="948"/>
      <c r="C17" s="718">
        <v>12338745</v>
      </c>
      <c r="D17" s="718"/>
      <c r="E17" s="718"/>
      <c r="F17" s="718">
        <v>9062825</v>
      </c>
      <c r="G17" s="718"/>
      <c r="H17" s="718"/>
      <c r="I17" s="718">
        <v>12970674</v>
      </c>
      <c r="J17" s="718"/>
      <c r="K17" s="718"/>
      <c r="L17" s="718">
        <v>10844241</v>
      </c>
      <c r="M17" s="718"/>
      <c r="N17" s="718"/>
      <c r="O17" s="718">
        <v>11483020</v>
      </c>
      <c r="P17" s="718"/>
      <c r="Q17" s="718"/>
      <c r="R17" s="718">
        <v>9446944</v>
      </c>
      <c r="S17" s="718"/>
      <c r="T17" s="718"/>
    </row>
    <row r="18" spans="1:20">
      <c r="A18" s="197"/>
      <c r="B18" s="242"/>
      <c r="C18" s="649"/>
      <c r="D18" s="649"/>
      <c r="E18" s="649"/>
      <c r="F18" s="649"/>
      <c r="G18" s="649"/>
      <c r="H18" s="649"/>
      <c r="I18" s="649"/>
      <c r="J18" s="649"/>
      <c r="K18" s="649"/>
      <c r="L18" s="649"/>
      <c r="M18" s="649"/>
      <c r="N18" s="649"/>
      <c r="O18" s="649"/>
      <c r="P18" s="649"/>
      <c r="Q18" s="649"/>
      <c r="R18" s="649"/>
      <c r="S18" s="649"/>
      <c r="T18" s="649"/>
    </row>
    <row r="19" spans="1:20">
      <c r="A19" s="42">
        <v>1</v>
      </c>
      <c r="B19" s="30" t="s">
        <v>200</v>
      </c>
      <c r="C19" s="722">
        <v>3326512</v>
      </c>
      <c r="D19" s="722"/>
      <c r="E19" s="722"/>
      <c r="F19" s="722">
        <v>2659810</v>
      </c>
      <c r="G19" s="722"/>
      <c r="H19" s="722"/>
      <c r="I19" s="722">
        <v>2135626</v>
      </c>
      <c r="J19" s="722"/>
      <c r="K19" s="722"/>
      <c r="L19" s="722">
        <v>1977196</v>
      </c>
      <c r="M19" s="722"/>
      <c r="N19" s="722"/>
      <c r="O19" s="722">
        <v>2175622</v>
      </c>
      <c r="P19" s="722"/>
      <c r="Q19" s="722"/>
      <c r="R19" s="722">
        <v>2010801</v>
      </c>
      <c r="S19" s="722"/>
      <c r="T19" s="722"/>
    </row>
    <row r="20" spans="1:20">
      <c r="A20" s="42">
        <v>2</v>
      </c>
      <c r="B20" s="30" t="s">
        <v>201</v>
      </c>
      <c r="C20" s="722">
        <v>4503097</v>
      </c>
      <c r="D20" s="722"/>
      <c r="E20" s="722"/>
      <c r="F20" s="722">
        <v>2764708</v>
      </c>
      <c r="G20" s="722"/>
      <c r="H20" s="722"/>
      <c r="I20" s="722">
        <v>6312978</v>
      </c>
      <c r="J20" s="722"/>
      <c r="K20" s="722"/>
      <c r="L20" s="722">
        <v>5429122</v>
      </c>
      <c r="M20" s="722"/>
      <c r="N20" s="722"/>
      <c r="O20" s="722">
        <v>4403898</v>
      </c>
      <c r="P20" s="722"/>
      <c r="Q20" s="722"/>
      <c r="R20" s="722">
        <v>3471550</v>
      </c>
      <c r="S20" s="722"/>
      <c r="T20" s="722"/>
    </row>
    <row r="21" spans="1:20">
      <c r="A21" s="42">
        <v>3</v>
      </c>
      <c r="B21" s="30" t="s">
        <v>202</v>
      </c>
      <c r="C21" s="722">
        <v>1189488</v>
      </c>
      <c r="D21" s="722"/>
      <c r="E21" s="722"/>
      <c r="F21" s="722">
        <v>647531</v>
      </c>
      <c r="G21" s="722"/>
      <c r="H21" s="722"/>
      <c r="I21" s="722">
        <v>1825070</v>
      </c>
      <c r="J21" s="722"/>
      <c r="K21" s="722"/>
      <c r="L21" s="722">
        <v>1058357</v>
      </c>
      <c r="M21" s="722"/>
      <c r="N21" s="722"/>
      <c r="O21" s="722">
        <v>2121697</v>
      </c>
      <c r="P21" s="722"/>
      <c r="Q21" s="722"/>
      <c r="R21" s="722">
        <v>1421531</v>
      </c>
      <c r="S21" s="722"/>
      <c r="T21" s="722"/>
    </row>
    <row r="22" spans="1:20">
      <c r="A22" s="42">
        <v>4</v>
      </c>
      <c r="B22" s="30" t="s">
        <v>203</v>
      </c>
      <c r="C22" s="722">
        <v>935459</v>
      </c>
      <c r="D22" s="722"/>
      <c r="E22" s="722"/>
      <c r="F22" s="722">
        <v>844349</v>
      </c>
      <c r="G22" s="722"/>
      <c r="H22" s="722"/>
      <c r="I22" s="722">
        <v>137753</v>
      </c>
      <c r="J22" s="722"/>
      <c r="K22" s="722"/>
      <c r="L22" s="722">
        <v>71497</v>
      </c>
      <c r="M22" s="722"/>
      <c r="N22" s="722"/>
      <c r="O22" s="722">
        <v>143881</v>
      </c>
      <c r="P22" s="722"/>
      <c r="Q22" s="722"/>
      <c r="R22" s="722">
        <v>131707</v>
      </c>
      <c r="S22" s="722"/>
      <c r="T22" s="722"/>
    </row>
    <row r="23" spans="1:20">
      <c r="A23" s="42">
        <v>5</v>
      </c>
      <c r="B23" s="30" t="s">
        <v>204</v>
      </c>
      <c r="C23" s="722">
        <v>2164877</v>
      </c>
      <c r="D23" s="722"/>
      <c r="E23" s="722"/>
      <c r="F23" s="722">
        <v>1939534</v>
      </c>
      <c r="G23" s="722"/>
      <c r="H23" s="722"/>
      <c r="I23" s="722">
        <v>2353486</v>
      </c>
      <c r="J23" s="722"/>
      <c r="K23" s="722"/>
      <c r="L23" s="722">
        <v>2111452</v>
      </c>
      <c r="M23" s="722"/>
      <c r="N23" s="722"/>
      <c r="O23" s="722">
        <v>2398907</v>
      </c>
      <c r="P23" s="722"/>
      <c r="Q23" s="722"/>
      <c r="R23" s="722">
        <v>2201844</v>
      </c>
      <c r="S23" s="722"/>
      <c r="T23" s="722"/>
    </row>
    <row r="24" spans="1:20">
      <c r="A24" s="69">
        <v>6</v>
      </c>
      <c r="B24" s="70" t="s">
        <v>205</v>
      </c>
      <c r="C24" s="725">
        <v>219312</v>
      </c>
      <c r="D24" s="725"/>
      <c r="E24" s="725"/>
      <c r="F24" s="725">
        <v>206893</v>
      </c>
      <c r="G24" s="725"/>
      <c r="H24" s="725"/>
      <c r="I24" s="725">
        <v>205761</v>
      </c>
      <c r="J24" s="725"/>
      <c r="K24" s="725"/>
      <c r="L24" s="725">
        <v>196617</v>
      </c>
      <c r="M24" s="725"/>
      <c r="N24" s="725"/>
      <c r="O24" s="725">
        <v>239015</v>
      </c>
      <c r="P24" s="725"/>
      <c r="Q24" s="725"/>
      <c r="R24" s="725">
        <v>209511</v>
      </c>
      <c r="S24" s="725"/>
      <c r="T24" s="725"/>
    </row>
    <row r="25" spans="1:20">
      <c r="A25" s="14" t="s">
        <v>269</v>
      </c>
      <c r="B25" s="57"/>
      <c r="C25" s="57"/>
      <c r="D25" s="57"/>
      <c r="E25" s="57"/>
      <c r="F25" s="57"/>
      <c r="G25" s="57"/>
      <c r="H25" s="57"/>
      <c r="I25" s="57"/>
      <c r="J25" s="57"/>
      <c r="K25" s="57"/>
      <c r="L25" s="198"/>
      <c r="M25" s="198"/>
      <c r="N25" s="198"/>
      <c r="O25" s="198"/>
      <c r="P25" s="198"/>
      <c r="Q25" s="198"/>
      <c r="R25" s="198"/>
      <c r="S25" s="198"/>
      <c r="T25" s="198"/>
    </row>
    <row r="26" spans="1:20">
      <c r="A26" s="57"/>
      <c r="B26" s="57"/>
      <c r="C26" s="57"/>
      <c r="D26" s="57"/>
      <c r="E26" s="57"/>
      <c r="F26" s="57"/>
      <c r="G26" s="57"/>
      <c r="H26" s="57"/>
      <c r="I26" s="57"/>
      <c r="J26" s="57"/>
      <c r="K26" s="57"/>
      <c r="L26" s="57"/>
      <c r="M26" s="57"/>
      <c r="N26" s="57"/>
      <c r="O26" s="57"/>
      <c r="P26" s="57"/>
      <c r="Q26" s="57"/>
      <c r="R26" s="57"/>
      <c r="S26" s="57"/>
      <c r="T26" s="57"/>
    </row>
    <row r="27" spans="1:20">
      <c r="A27" s="57"/>
      <c r="B27" s="57"/>
      <c r="C27" s="57"/>
      <c r="D27" s="57"/>
      <c r="E27" s="57"/>
      <c r="F27" s="57"/>
      <c r="G27" s="57"/>
      <c r="H27" s="57"/>
      <c r="I27" s="57"/>
      <c r="J27" s="57"/>
      <c r="K27" s="57"/>
      <c r="L27" s="57"/>
      <c r="M27" s="57"/>
      <c r="N27" s="57"/>
      <c r="O27" s="57"/>
      <c r="P27" s="57"/>
      <c r="Q27" s="57"/>
      <c r="R27" s="57"/>
      <c r="S27" s="57"/>
      <c r="T27" s="57"/>
    </row>
    <row r="28" spans="1:20">
      <c r="A28" s="57"/>
      <c r="B28" s="57"/>
      <c r="C28" s="57"/>
      <c r="D28" s="57"/>
      <c r="E28" s="57"/>
      <c r="F28" s="57"/>
      <c r="G28" s="57"/>
      <c r="H28" s="57"/>
      <c r="I28" s="57"/>
      <c r="J28" s="57"/>
      <c r="K28" s="57"/>
      <c r="L28" s="57"/>
      <c r="M28" s="57"/>
      <c r="N28" s="57"/>
      <c r="O28" s="57"/>
      <c r="P28" s="57"/>
      <c r="Q28" s="57"/>
      <c r="R28" s="57"/>
      <c r="S28" s="57"/>
      <c r="T28" s="57"/>
    </row>
    <row r="29" spans="1:20" customFormat="1">
      <c r="A29" s="1" t="s">
        <v>509</v>
      </c>
      <c r="B29" s="23"/>
      <c r="C29" s="23"/>
      <c r="D29" s="23"/>
      <c r="E29" s="23"/>
      <c r="F29" s="23"/>
      <c r="G29" s="23"/>
      <c r="H29" s="23"/>
      <c r="I29" s="23"/>
      <c r="J29" s="23"/>
      <c r="K29" s="23"/>
      <c r="L29" s="23"/>
      <c r="M29" s="23"/>
      <c r="N29" s="23"/>
      <c r="O29" s="23"/>
      <c r="P29" s="23"/>
      <c r="Q29" s="23"/>
      <c r="R29" s="23"/>
      <c r="S29" s="23"/>
      <c r="T29" s="23"/>
    </row>
    <row r="30" spans="1:20" s="83" customFormat="1" ht="10.5">
      <c r="A30" s="11" t="s">
        <v>446</v>
      </c>
      <c r="B30" s="11"/>
      <c r="C30" s="11"/>
      <c r="D30" s="11"/>
      <c r="E30" s="11"/>
      <c r="F30" s="11"/>
      <c r="G30" s="11"/>
      <c r="H30" s="11"/>
      <c r="I30" s="11"/>
      <c r="J30" s="11"/>
      <c r="K30" s="11"/>
      <c r="L30" s="11"/>
      <c r="M30" s="11"/>
      <c r="N30" s="11"/>
      <c r="O30" s="11"/>
      <c r="P30" s="11"/>
      <c r="Q30" s="11"/>
      <c r="R30" s="11"/>
      <c r="S30" s="11"/>
      <c r="T30" s="11"/>
    </row>
    <row r="31" spans="1:20" customFormat="1" ht="14.25" thickBot="1">
      <c r="A31" s="23"/>
      <c r="B31" s="23"/>
      <c r="C31" s="23"/>
      <c r="D31" s="23"/>
      <c r="E31" s="23"/>
      <c r="F31" s="23"/>
      <c r="G31" s="23"/>
      <c r="H31" s="23"/>
      <c r="I31" s="23"/>
      <c r="J31" s="23"/>
      <c r="K31" s="23"/>
      <c r="L31" s="23"/>
      <c r="M31" s="23"/>
      <c r="N31" s="23"/>
      <c r="O31" s="23"/>
      <c r="P31" s="23"/>
      <c r="Q31" s="23"/>
      <c r="R31" s="23"/>
      <c r="S31" s="23"/>
      <c r="T31" s="23"/>
    </row>
    <row r="32" spans="1:20" customFormat="1" ht="17.25" customHeight="1" thickTop="1">
      <c r="A32" s="957" t="s">
        <v>20</v>
      </c>
      <c r="B32" s="958"/>
      <c r="C32" s="959" t="s">
        <v>489</v>
      </c>
      <c r="D32" s="939"/>
      <c r="E32" s="939"/>
      <c r="F32" s="939"/>
      <c r="G32" s="939"/>
      <c r="H32" s="870"/>
      <c r="I32" s="959" t="s">
        <v>491</v>
      </c>
      <c r="J32" s="939"/>
      <c r="K32" s="939"/>
      <c r="L32" s="939"/>
      <c r="M32" s="939"/>
      <c r="N32" s="939"/>
      <c r="O32" s="959" t="s">
        <v>492</v>
      </c>
      <c r="P32" s="939"/>
      <c r="Q32" s="939"/>
      <c r="R32" s="939"/>
      <c r="S32" s="939"/>
      <c r="T32" s="939"/>
    </row>
    <row r="33" spans="1:20" customFormat="1" ht="13.5" customHeight="1">
      <c r="A33" s="941" t="s">
        <v>463</v>
      </c>
      <c r="B33" s="941"/>
      <c r="C33" s="701">
        <v>89094</v>
      </c>
      <c r="D33" s="635"/>
      <c r="E33" s="635"/>
      <c r="F33" s="635"/>
      <c r="G33" s="635"/>
      <c r="H33" s="635"/>
      <c r="I33" s="635">
        <v>41843</v>
      </c>
      <c r="J33" s="635"/>
      <c r="K33" s="635"/>
      <c r="L33" s="635"/>
      <c r="M33" s="635"/>
      <c r="N33" s="635"/>
      <c r="O33" s="635">
        <v>47251</v>
      </c>
      <c r="P33" s="635"/>
      <c r="Q33" s="635"/>
      <c r="R33" s="635"/>
      <c r="S33" s="635"/>
      <c r="T33" s="635"/>
    </row>
    <row r="34" spans="1:20" customFormat="1" ht="13.5" customHeight="1">
      <c r="A34" s="927" t="s">
        <v>513</v>
      </c>
      <c r="B34" s="927"/>
      <c r="C34" s="647">
        <v>90765</v>
      </c>
      <c r="D34" s="640"/>
      <c r="E34" s="640"/>
      <c r="F34" s="640"/>
      <c r="G34" s="640"/>
      <c r="H34" s="640"/>
      <c r="I34" s="640">
        <v>42474</v>
      </c>
      <c r="J34" s="640"/>
      <c r="K34" s="640"/>
      <c r="L34" s="640"/>
      <c r="M34" s="640"/>
      <c r="N34" s="640"/>
      <c r="O34" s="640">
        <v>48291</v>
      </c>
      <c r="P34" s="640"/>
      <c r="Q34" s="640"/>
      <c r="R34" s="640"/>
      <c r="S34" s="640"/>
      <c r="T34" s="640"/>
    </row>
    <row r="35" spans="1:20" customFormat="1" ht="13.5" customHeight="1">
      <c r="A35" s="927" t="s">
        <v>521</v>
      </c>
      <c r="B35" s="927"/>
      <c r="C35" s="647">
        <v>91052</v>
      </c>
      <c r="D35" s="640"/>
      <c r="E35" s="640"/>
      <c r="F35" s="640"/>
      <c r="G35" s="640"/>
      <c r="H35" s="640"/>
      <c r="I35" s="640">
        <v>43003</v>
      </c>
      <c r="J35" s="640"/>
      <c r="K35" s="640"/>
      <c r="L35" s="640"/>
      <c r="M35" s="640"/>
      <c r="N35" s="640"/>
      <c r="O35" s="640">
        <v>48049</v>
      </c>
      <c r="P35" s="640"/>
      <c r="Q35" s="640"/>
      <c r="R35" s="640"/>
      <c r="S35" s="640"/>
      <c r="T35" s="640"/>
    </row>
    <row r="36" spans="1:20" customFormat="1" ht="13.5" customHeight="1">
      <c r="A36" s="927" t="s">
        <v>557</v>
      </c>
      <c r="B36" s="927"/>
      <c r="C36" s="651">
        <v>90332</v>
      </c>
      <c r="D36" s="649"/>
      <c r="E36" s="649"/>
      <c r="F36" s="649"/>
      <c r="G36" s="649"/>
      <c r="H36" s="649"/>
      <c r="I36" s="649">
        <v>42686</v>
      </c>
      <c r="J36" s="649"/>
      <c r="K36" s="649"/>
      <c r="L36" s="649"/>
      <c r="M36" s="649"/>
      <c r="N36" s="649"/>
      <c r="O36" s="649">
        <f>C36-I36</f>
        <v>47646</v>
      </c>
      <c r="P36" s="649"/>
      <c r="Q36" s="649"/>
      <c r="R36" s="649"/>
      <c r="S36" s="649"/>
      <c r="T36" s="649"/>
    </row>
    <row r="37" spans="1:20" customFormat="1" ht="13.5" customHeight="1">
      <c r="A37" s="927" t="s">
        <v>646</v>
      </c>
      <c r="B37" s="927"/>
      <c r="C37" s="651">
        <v>88882</v>
      </c>
      <c r="D37" s="649"/>
      <c r="E37" s="649"/>
      <c r="F37" s="649"/>
      <c r="G37" s="649"/>
      <c r="H37" s="649"/>
      <c r="I37" s="649">
        <v>42872</v>
      </c>
      <c r="J37" s="649"/>
      <c r="K37" s="649"/>
      <c r="L37" s="649"/>
      <c r="M37" s="649"/>
      <c r="N37" s="649"/>
      <c r="O37" s="649">
        <v>46010</v>
      </c>
      <c r="P37" s="649"/>
      <c r="Q37" s="649"/>
      <c r="R37" s="649"/>
      <c r="S37" s="649"/>
      <c r="T37" s="649"/>
    </row>
    <row r="38" spans="1:20" customFormat="1">
      <c r="A38" s="927"/>
      <c r="B38" s="927"/>
      <c r="C38" s="647"/>
      <c r="D38" s="640"/>
      <c r="E38" s="640"/>
      <c r="F38" s="640"/>
      <c r="G38" s="640"/>
      <c r="H38" s="640"/>
      <c r="I38" s="640"/>
      <c r="J38" s="640"/>
      <c r="K38" s="640"/>
      <c r="L38" s="640"/>
      <c r="M38" s="640"/>
      <c r="N38" s="640"/>
      <c r="O38" s="640"/>
      <c r="P38" s="640"/>
      <c r="Q38" s="640"/>
      <c r="R38" s="640"/>
      <c r="S38" s="640"/>
      <c r="T38" s="640"/>
    </row>
    <row r="39" spans="1:20" customFormat="1" ht="13.5" customHeight="1">
      <c r="A39" s="928" t="s">
        <v>637</v>
      </c>
      <c r="B39" s="928"/>
      <c r="C39" s="925">
        <v>89114</v>
      </c>
      <c r="D39" s="926"/>
      <c r="E39" s="926"/>
      <c r="F39" s="926"/>
      <c r="G39" s="926"/>
      <c r="H39" s="926"/>
      <c r="I39" s="926">
        <v>42805</v>
      </c>
      <c r="J39" s="926"/>
      <c r="K39" s="926"/>
      <c r="L39" s="926"/>
      <c r="M39" s="926"/>
      <c r="N39" s="926"/>
      <c r="O39" s="926">
        <v>46309</v>
      </c>
      <c r="P39" s="926"/>
      <c r="Q39" s="926"/>
      <c r="R39" s="926"/>
      <c r="S39" s="926"/>
      <c r="T39" s="926"/>
    </row>
    <row r="40" spans="1:20" customFormat="1">
      <c r="A40" s="923" t="s">
        <v>488</v>
      </c>
      <c r="B40" s="924"/>
      <c r="C40" s="924"/>
      <c r="D40" s="924"/>
      <c r="E40" s="924"/>
      <c r="F40" s="924"/>
      <c r="G40" s="924"/>
      <c r="H40" s="924"/>
      <c r="I40" s="924"/>
      <c r="J40" s="924"/>
      <c r="K40" s="924"/>
      <c r="L40" s="924"/>
      <c r="M40" s="924"/>
      <c r="N40" s="924"/>
      <c r="O40" s="924"/>
      <c r="P40" s="924"/>
      <c r="Q40" s="924"/>
      <c r="R40" s="924"/>
      <c r="S40" s="924"/>
      <c r="T40" s="924"/>
    </row>
    <row r="41" spans="1:20" customFormat="1">
      <c r="A41" s="943" t="s">
        <v>490</v>
      </c>
      <c r="B41" s="944"/>
      <c r="C41" s="944"/>
      <c r="D41" s="944"/>
      <c r="E41" s="944"/>
      <c r="F41" s="944"/>
      <c r="G41" s="944"/>
      <c r="H41" s="944"/>
      <c r="I41" s="944"/>
      <c r="J41" s="944"/>
      <c r="K41" s="944"/>
      <c r="L41" s="944"/>
      <c r="M41" s="944"/>
      <c r="N41" s="944"/>
      <c r="O41" s="944"/>
      <c r="P41" s="944"/>
      <c r="Q41" s="944"/>
      <c r="R41" s="944"/>
      <c r="S41" s="944"/>
      <c r="T41" s="944"/>
    </row>
    <row r="42" spans="1:20" customFormat="1">
      <c r="A42" s="14" t="s">
        <v>447</v>
      </c>
      <c r="B42" s="23"/>
      <c r="C42" s="23"/>
      <c r="D42" s="23"/>
      <c r="E42" s="23"/>
      <c r="F42" s="23"/>
      <c r="G42" s="23"/>
      <c r="H42" s="23"/>
      <c r="I42" s="23"/>
      <c r="J42" s="23"/>
      <c r="K42" s="23"/>
      <c r="L42" s="23"/>
      <c r="M42" s="23"/>
      <c r="N42" s="23"/>
      <c r="O42" s="23"/>
      <c r="P42" s="23"/>
      <c r="Q42" s="23"/>
      <c r="R42" s="23"/>
      <c r="S42" s="23"/>
      <c r="T42" s="23"/>
    </row>
    <row r="43" spans="1:20" customFormat="1">
      <c r="A43" s="23"/>
      <c r="B43" s="23"/>
      <c r="C43" s="23"/>
      <c r="D43" s="23"/>
      <c r="E43" s="23"/>
      <c r="F43" s="23"/>
      <c r="G43" s="23"/>
      <c r="H43" s="23"/>
      <c r="I43" s="23"/>
      <c r="J43" s="23"/>
      <c r="K43" s="23"/>
      <c r="L43" s="23"/>
      <c r="M43" s="23"/>
      <c r="N43" s="23"/>
      <c r="O43" s="23"/>
      <c r="P43" s="23"/>
      <c r="Q43" s="23"/>
      <c r="R43" s="21"/>
      <c r="S43" s="23"/>
      <c r="T43" s="23"/>
    </row>
    <row r="44" spans="1:20" customFormat="1">
      <c r="A44" s="2"/>
      <c r="B44" s="2"/>
      <c r="C44" s="2"/>
      <c r="D44" s="2"/>
      <c r="E44" s="2"/>
      <c r="F44" s="2"/>
      <c r="G44" s="2"/>
      <c r="H44" s="2"/>
      <c r="I44" s="2"/>
      <c r="J44" s="2"/>
      <c r="K44" s="2"/>
      <c r="L44" s="2"/>
      <c r="M44" s="2"/>
      <c r="N44" s="2"/>
      <c r="O44" s="2"/>
      <c r="P44" s="2"/>
      <c r="Q44" s="2"/>
      <c r="R44" s="2"/>
      <c r="S44" s="2"/>
      <c r="T44" s="2"/>
    </row>
    <row r="45" spans="1:20" customFormat="1">
      <c r="A45" s="1" t="s">
        <v>510</v>
      </c>
      <c r="B45" s="2"/>
      <c r="C45" s="2"/>
      <c r="D45" s="2"/>
      <c r="E45" s="2"/>
      <c r="F45" s="2"/>
      <c r="G45" s="2"/>
      <c r="H45" s="2"/>
      <c r="I45" s="2"/>
      <c r="J45" s="2"/>
      <c r="K45" s="2"/>
      <c r="L45" s="2"/>
      <c r="M45" s="2"/>
      <c r="N45" s="2"/>
      <c r="O45" s="2"/>
      <c r="P45" s="2"/>
      <c r="Q45" s="2"/>
      <c r="R45" s="2"/>
      <c r="S45" s="2"/>
      <c r="T45" s="2"/>
    </row>
    <row r="46" spans="1:20" customFormat="1" ht="14.25" thickBot="1">
      <c r="A46" s="2"/>
      <c r="B46" s="2"/>
      <c r="C46" s="2"/>
      <c r="D46" s="2"/>
      <c r="E46" s="2"/>
      <c r="F46" s="2"/>
      <c r="G46" s="2"/>
      <c r="H46" s="2"/>
      <c r="I46" s="2"/>
      <c r="J46" s="2"/>
      <c r="K46" s="2"/>
      <c r="L46" s="2"/>
      <c r="M46" s="2"/>
      <c r="N46" s="2"/>
      <c r="O46" s="878" t="s">
        <v>644</v>
      </c>
      <c r="P46" s="878"/>
      <c r="Q46" s="878"/>
      <c r="R46" s="878"/>
      <c r="S46" s="878"/>
      <c r="T46" s="878"/>
    </row>
    <row r="47" spans="1:20" s="84" customFormat="1" ht="14.25" thickTop="1">
      <c r="A47" s="939" t="s">
        <v>20</v>
      </c>
      <c r="B47" s="870"/>
      <c r="C47" s="933" t="s">
        <v>16</v>
      </c>
      <c r="D47" s="933"/>
      <c r="E47" s="873" t="s">
        <v>92</v>
      </c>
      <c r="F47" s="874"/>
      <c r="G47" s="874"/>
      <c r="H47" s="874"/>
      <c r="I47" s="874"/>
      <c r="J47" s="880"/>
      <c r="K47" s="873" t="s">
        <v>93</v>
      </c>
      <c r="L47" s="874"/>
      <c r="M47" s="874"/>
      <c r="N47" s="874"/>
      <c r="O47" s="874"/>
      <c r="P47" s="880"/>
      <c r="Q47" s="933" t="s">
        <v>87</v>
      </c>
      <c r="R47" s="933"/>
      <c r="S47" s="933" t="s">
        <v>88</v>
      </c>
      <c r="T47" s="934"/>
    </row>
    <row r="48" spans="1:20" s="84" customFormat="1">
      <c r="A48" s="940"/>
      <c r="B48" s="872"/>
      <c r="C48" s="881"/>
      <c r="D48" s="881"/>
      <c r="E48" s="936" t="s">
        <v>16</v>
      </c>
      <c r="F48" s="936"/>
      <c r="G48" s="936" t="s">
        <v>89</v>
      </c>
      <c r="H48" s="936"/>
      <c r="I48" s="936" t="s">
        <v>90</v>
      </c>
      <c r="J48" s="936"/>
      <c r="K48" s="936" t="s">
        <v>16</v>
      </c>
      <c r="L48" s="936"/>
      <c r="M48" s="936" t="s">
        <v>91</v>
      </c>
      <c r="N48" s="936"/>
      <c r="O48" s="936" t="s">
        <v>90</v>
      </c>
      <c r="P48" s="936"/>
      <c r="Q48" s="881"/>
      <c r="R48" s="881"/>
      <c r="S48" s="881"/>
      <c r="T48" s="935"/>
    </row>
    <row r="49" spans="1:20" s="84" customFormat="1" ht="13.5" customHeight="1">
      <c r="A49" s="941" t="s">
        <v>647</v>
      </c>
      <c r="B49" s="941"/>
      <c r="C49" s="938">
        <v>175</v>
      </c>
      <c r="D49" s="930"/>
      <c r="E49" s="930">
        <v>54</v>
      </c>
      <c r="F49" s="930"/>
      <c r="G49" s="930">
        <v>53</v>
      </c>
      <c r="H49" s="930"/>
      <c r="I49" s="930">
        <v>1</v>
      </c>
      <c r="J49" s="930"/>
      <c r="K49" s="930">
        <v>100</v>
      </c>
      <c r="L49" s="930"/>
      <c r="M49" s="930">
        <v>100</v>
      </c>
      <c r="N49" s="930"/>
      <c r="O49" s="930" t="s">
        <v>95</v>
      </c>
      <c r="P49" s="930"/>
      <c r="Q49" s="930">
        <v>11</v>
      </c>
      <c r="R49" s="930"/>
      <c r="S49" s="930">
        <v>10</v>
      </c>
      <c r="T49" s="930"/>
    </row>
    <row r="50" spans="1:20" s="84" customFormat="1" ht="13.5" customHeight="1">
      <c r="A50" s="927" t="s">
        <v>648</v>
      </c>
      <c r="B50" s="942"/>
      <c r="C50" s="938">
        <v>175</v>
      </c>
      <c r="D50" s="930"/>
      <c r="E50" s="930">
        <v>54</v>
      </c>
      <c r="F50" s="930"/>
      <c r="G50" s="930">
        <v>53</v>
      </c>
      <c r="H50" s="930"/>
      <c r="I50" s="930">
        <v>1</v>
      </c>
      <c r="J50" s="930"/>
      <c r="K50" s="930">
        <v>100</v>
      </c>
      <c r="L50" s="930"/>
      <c r="M50" s="930">
        <v>100</v>
      </c>
      <c r="N50" s="930"/>
      <c r="O50" s="930" t="s">
        <v>95</v>
      </c>
      <c r="P50" s="930"/>
      <c r="Q50" s="930">
        <v>11</v>
      </c>
      <c r="R50" s="930"/>
      <c r="S50" s="930">
        <v>10</v>
      </c>
      <c r="T50" s="930"/>
    </row>
    <row r="51" spans="1:20" s="84" customFormat="1" ht="13.5" customHeight="1">
      <c r="A51" s="927" t="s">
        <v>649</v>
      </c>
      <c r="B51" s="942"/>
      <c r="C51" s="938">
        <v>175</v>
      </c>
      <c r="D51" s="930"/>
      <c r="E51" s="930">
        <v>54</v>
      </c>
      <c r="F51" s="930"/>
      <c r="G51" s="930">
        <v>53</v>
      </c>
      <c r="H51" s="930"/>
      <c r="I51" s="930">
        <v>1</v>
      </c>
      <c r="J51" s="930"/>
      <c r="K51" s="930">
        <v>100</v>
      </c>
      <c r="L51" s="930"/>
      <c r="M51" s="930">
        <v>100</v>
      </c>
      <c r="N51" s="930"/>
      <c r="O51" s="930" t="s">
        <v>95</v>
      </c>
      <c r="P51" s="930"/>
      <c r="Q51" s="930">
        <v>11</v>
      </c>
      <c r="R51" s="930"/>
      <c r="S51" s="930">
        <v>10</v>
      </c>
      <c r="T51" s="930"/>
    </row>
    <row r="52" spans="1:20" s="84" customFormat="1" ht="13.5" customHeight="1">
      <c r="A52" s="927" t="s">
        <v>650</v>
      </c>
      <c r="B52" s="942"/>
      <c r="C52" s="938">
        <v>174</v>
      </c>
      <c r="D52" s="930"/>
      <c r="E52" s="930">
        <v>54</v>
      </c>
      <c r="F52" s="930"/>
      <c r="G52" s="930">
        <v>53</v>
      </c>
      <c r="H52" s="930"/>
      <c r="I52" s="930">
        <v>1</v>
      </c>
      <c r="J52" s="930"/>
      <c r="K52" s="930">
        <v>100</v>
      </c>
      <c r="L52" s="930"/>
      <c r="M52" s="930">
        <v>100</v>
      </c>
      <c r="N52" s="930"/>
      <c r="O52" s="930" t="s">
        <v>95</v>
      </c>
      <c r="P52" s="930"/>
      <c r="Q52" s="930">
        <v>11</v>
      </c>
      <c r="R52" s="930"/>
      <c r="S52" s="930">
        <v>9</v>
      </c>
      <c r="T52" s="930"/>
    </row>
    <row r="53" spans="1:20" s="84" customFormat="1" ht="13.5" customHeight="1">
      <c r="A53" s="927" t="s">
        <v>651</v>
      </c>
      <c r="B53" s="927"/>
      <c r="C53" s="960">
        <v>174</v>
      </c>
      <c r="D53" s="932"/>
      <c r="E53" s="932">
        <v>54</v>
      </c>
      <c r="F53" s="932"/>
      <c r="G53" s="932">
        <v>53</v>
      </c>
      <c r="H53" s="932"/>
      <c r="I53" s="932">
        <v>1</v>
      </c>
      <c r="J53" s="932"/>
      <c r="K53" s="932">
        <v>100</v>
      </c>
      <c r="L53" s="932"/>
      <c r="M53" s="932">
        <v>100</v>
      </c>
      <c r="N53" s="932"/>
      <c r="O53" s="930">
        <v>0</v>
      </c>
      <c r="P53" s="930"/>
      <c r="Q53" s="932">
        <v>11</v>
      </c>
      <c r="R53" s="932"/>
      <c r="S53" s="932">
        <v>9</v>
      </c>
      <c r="T53" s="932"/>
    </row>
    <row r="54" spans="1:20" s="84" customFormat="1">
      <c r="A54" s="927"/>
      <c r="B54" s="942"/>
      <c r="C54" s="938"/>
      <c r="D54" s="929"/>
      <c r="E54" s="929"/>
      <c r="F54" s="929"/>
      <c r="G54" s="929"/>
      <c r="H54" s="929"/>
      <c r="I54" s="929"/>
      <c r="J54" s="929"/>
      <c r="K54" s="929"/>
      <c r="L54" s="929"/>
      <c r="M54" s="929"/>
      <c r="N54" s="929"/>
      <c r="O54" s="929"/>
      <c r="P54" s="929"/>
      <c r="Q54" s="929"/>
      <c r="R54" s="929"/>
      <c r="S54" s="929"/>
      <c r="T54" s="929"/>
    </row>
    <row r="55" spans="1:20" s="84" customFormat="1" ht="13.5" customHeight="1">
      <c r="A55" s="928" t="s">
        <v>652</v>
      </c>
      <c r="B55" s="928"/>
      <c r="C55" s="937">
        <v>174</v>
      </c>
      <c r="D55" s="931"/>
      <c r="E55" s="931">
        <v>54</v>
      </c>
      <c r="F55" s="931"/>
      <c r="G55" s="931">
        <v>53</v>
      </c>
      <c r="H55" s="931"/>
      <c r="I55" s="931">
        <v>1</v>
      </c>
      <c r="J55" s="931"/>
      <c r="K55" s="931">
        <v>100</v>
      </c>
      <c r="L55" s="931"/>
      <c r="M55" s="931">
        <v>100</v>
      </c>
      <c r="N55" s="931"/>
      <c r="O55" s="931">
        <v>0</v>
      </c>
      <c r="P55" s="931"/>
      <c r="Q55" s="931">
        <v>11</v>
      </c>
      <c r="R55" s="931"/>
      <c r="S55" s="931">
        <v>9</v>
      </c>
      <c r="T55" s="931"/>
    </row>
    <row r="56" spans="1:20" s="84" customFormat="1">
      <c r="A56" s="85" t="s">
        <v>268</v>
      </c>
      <c r="B56" s="86"/>
      <c r="C56" s="216"/>
      <c r="D56" s="216"/>
      <c r="E56" s="216"/>
      <c r="F56" s="216"/>
      <c r="G56" s="216"/>
      <c r="H56" s="216"/>
      <c r="I56" s="216"/>
      <c r="J56" s="216"/>
      <c r="K56" s="216"/>
      <c r="L56" s="216"/>
      <c r="M56" s="216"/>
      <c r="N56" s="216"/>
      <c r="O56" s="216"/>
      <c r="P56" s="216"/>
      <c r="Q56" s="216"/>
      <c r="R56" s="216"/>
      <c r="S56" s="216"/>
      <c r="T56" s="216"/>
    </row>
    <row r="57" spans="1:20" s="84" customFormat="1">
      <c r="B57" s="87"/>
    </row>
    <row r="58" spans="1:20" customFormat="1"/>
  </sheetData>
  <mergeCells count="236">
    <mergeCell ref="I34:N34"/>
    <mergeCell ref="F23:H23"/>
    <mergeCell ref="C23:E23"/>
    <mergeCell ref="C32:H32"/>
    <mergeCell ref="C53:D53"/>
    <mergeCell ref="E53:F53"/>
    <mergeCell ref="G51:H51"/>
    <mergeCell ref="G53:H53"/>
    <mergeCell ref="C33:H33"/>
    <mergeCell ref="C47:D48"/>
    <mergeCell ref="E50:F50"/>
    <mergeCell ref="I35:N35"/>
    <mergeCell ref="I37:N37"/>
    <mergeCell ref="I38:N38"/>
    <mergeCell ref="I36:N36"/>
    <mergeCell ref="G50:H50"/>
    <mergeCell ref="I39:N39"/>
    <mergeCell ref="I32:N32"/>
    <mergeCell ref="E52:F52"/>
    <mergeCell ref="I53:J53"/>
    <mergeCell ref="R24:T24"/>
    <mergeCell ref="C24:E24"/>
    <mergeCell ref="F24:H24"/>
    <mergeCell ref="I24:K24"/>
    <mergeCell ref="L24:N24"/>
    <mergeCell ref="I23:K23"/>
    <mergeCell ref="L23:N23"/>
    <mergeCell ref="O24:Q24"/>
    <mergeCell ref="A32:B32"/>
    <mergeCell ref="O32:T32"/>
    <mergeCell ref="C20:E20"/>
    <mergeCell ref="F20:H20"/>
    <mergeCell ref="I20:K20"/>
    <mergeCell ref="L20:N20"/>
    <mergeCell ref="O23:Q23"/>
    <mergeCell ref="R23:T23"/>
    <mergeCell ref="O22:Q22"/>
    <mergeCell ref="R22:T22"/>
    <mergeCell ref="O20:Q20"/>
    <mergeCell ref="R20:T20"/>
    <mergeCell ref="O21:Q21"/>
    <mergeCell ref="R21:T21"/>
    <mergeCell ref="C22:E22"/>
    <mergeCell ref="F21:H21"/>
    <mergeCell ref="C21:E21"/>
    <mergeCell ref="L22:N22"/>
    <mergeCell ref="I22:K22"/>
    <mergeCell ref="F22:H22"/>
    <mergeCell ref="R17:T17"/>
    <mergeCell ref="O13:Q13"/>
    <mergeCell ref="R16:T16"/>
    <mergeCell ref="I19:K19"/>
    <mergeCell ref="L19:N19"/>
    <mergeCell ref="I18:K18"/>
    <mergeCell ref="L17:N17"/>
    <mergeCell ref="L18:N18"/>
    <mergeCell ref="I21:K21"/>
    <mergeCell ref="L21:N21"/>
    <mergeCell ref="A17:B17"/>
    <mergeCell ref="C17:E17"/>
    <mergeCell ref="F17:H17"/>
    <mergeCell ref="I17:K17"/>
    <mergeCell ref="O19:Q19"/>
    <mergeCell ref="F13:H13"/>
    <mergeCell ref="C18:E18"/>
    <mergeCell ref="F18:H18"/>
    <mergeCell ref="C19:E19"/>
    <mergeCell ref="A15:B16"/>
    <mergeCell ref="F19:H19"/>
    <mergeCell ref="C15:H15"/>
    <mergeCell ref="I15:N15"/>
    <mergeCell ref="O15:T15"/>
    <mergeCell ref="C16:E16"/>
    <mergeCell ref="F16:H16"/>
    <mergeCell ref="I16:K16"/>
    <mergeCell ref="L16:N16"/>
    <mergeCell ref="O16:Q16"/>
    <mergeCell ref="C13:E13"/>
    <mergeCell ref="R19:T19"/>
    <mergeCell ref="O18:Q18"/>
    <mergeCell ref="R18:T18"/>
    <mergeCell ref="O17:Q17"/>
    <mergeCell ref="L12:N12"/>
    <mergeCell ref="O12:Q12"/>
    <mergeCell ref="R12:T12"/>
    <mergeCell ref="I13:K13"/>
    <mergeCell ref="L13:N13"/>
    <mergeCell ref="R11:T11"/>
    <mergeCell ref="R7:T7"/>
    <mergeCell ref="I8:K8"/>
    <mergeCell ref="R8:T8"/>
    <mergeCell ref="R13:T13"/>
    <mergeCell ref="R9:T9"/>
    <mergeCell ref="R10:T10"/>
    <mergeCell ref="I11:K11"/>
    <mergeCell ref="L11:N11"/>
    <mergeCell ref="O11:Q11"/>
    <mergeCell ref="I10:K10"/>
    <mergeCell ref="L10:N10"/>
    <mergeCell ref="O10:Q10"/>
    <mergeCell ref="I12:K12"/>
    <mergeCell ref="I9:K9"/>
    <mergeCell ref="L9:N9"/>
    <mergeCell ref="O9:Q9"/>
    <mergeCell ref="F10:H10"/>
    <mergeCell ref="F11:H11"/>
    <mergeCell ref="F12:H12"/>
    <mergeCell ref="C7:E7"/>
    <mergeCell ref="C8:E8"/>
    <mergeCell ref="C9:E9"/>
    <mergeCell ref="C10:E10"/>
    <mergeCell ref="C11:E11"/>
    <mergeCell ref="C12:E12"/>
    <mergeCell ref="F7:H7"/>
    <mergeCell ref="F9:H9"/>
    <mergeCell ref="O6:Q6"/>
    <mergeCell ref="O7:Q7"/>
    <mergeCell ref="L7:N7"/>
    <mergeCell ref="I7:K7"/>
    <mergeCell ref="L8:N8"/>
    <mergeCell ref="O8:Q8"/>
    <mergeCell ref="R3:T3"/>
    <mergeCell ref="A4:B5"/>
    <mergeCell ref="A6:B6"/>
    <mergeCell ref="C5:E5"/>
    <mergeCell ref="C4:H4"/>
    <mergeCell ref="R6:T6"/>
    <mergeCell ref="R5:T5"/>
    <mergeCell ref="C6:E6"/>
    <mergeCell ref="F5:H5"/>
    <mergeCell ref="I5:K5"/>
    <mergeCell ref="L5:N5"/>
    <mergeCell ref="F6:H6"/>
    <mergeCell ref="I6:K6"/>
    <mergeCell ref="L6:N6"/>
    <mergeCell ref="F8:H8"/>
    <mergeCell ref="I4:N4"/>
    <mergeCell ref="O4:T4"/>
    <mergeCell ref="O5:Q5"/>
    <mergeCell ref="A55:B55"/>
    <mergeCell ref="A47:B48"/>
    <mergeCell ref="A49:B49"/>
    <mergeCell ref="A50:B50"/>
    <mergeCell ref="A51:B51"/>
    <mergeCell ref="A52:B52"/>
    <mergeCell ref="A53:B53"/>
    <mergeCell ref="A54:B54"/>
    <mergeCell ref="O33:T33"/>
    <mergeCell ref="I33:N33"/>
    <mergeCell ref="E48:F48"/>
    <mergeCell ref="E49:F49"/>
    <mergeCell ref="C38:H38"/>
    <mergeCell ref="G48:H48"/>
    <mergeCell ref="I48:J48"/>
    <mergeCell ref="K48:L48"/>
    <mergeCell ref="A41:T41"/>
    <mergeCell ref="G49:H49"/>
    <mergeCell ref="A33:B33"/>
    <mergeCell ref="A34:B34"/>
    <mergeCell ref="C34:H34"/>
    <mergeCell ref="C37:H37"/>
    <mergeCell ref="O34:T34"/>
    <mergeCell ref="O35:T35"/>
    <mergeCell ref="S49:T49"/>
    <mergeCell ref="K53:L53"/>
    <mergeCell ref="M50:N50"/>
    <mergeCell ref="M53:N53"/>
    <mergeCell ref="O53:P53"/>
    <mergeCell ref="C55:D55"/>
    <mergeCell ref="E55:F55"/>
    <mergeCell ref="C50:D50"/>
    <mergeCell ref="C54:D54"/>
    <mergeCell ref="Q49:R49"/>
    <mergeCell ref="I49:J49"/>
    <mergeCell ref="C49:D49"/>
    <mergeCell ref="C52:D52"/>
    <mergeCell ref="M49:N49"/>
    <mergeCell ref="E51:F51"/>
    <mergeCell ref="K49:L49"/>
    <mergeCell ref="C51:D51"/>
    <mergeCell ref="G52:H52"/>
    <mergeCell ref="I50:J50"/>
    <mergeCell ref="I51:J51"/>
    <mergeCell ref="S50:T50"/>
    <mergeCell ref="S51:T51"/>
    <mergeCell ref="O51:P51"/>
    <mergeCell ref="E54:F54"/>
    <mergeCell ref="O52:P52"/>
    <mergeCell ref="S53:T53"/>
    <mergeCell ref="Q52:R52"/>
    <mergeCell ref="Q50:R50"/>
    <mergeCell ref="I55:J55"/>
    <mergeCell ref="K55:L55"/>
    <mergeCell ref="M55:N55"/>
    <mergeCell ref="I52:J52"/>
    <mergeCell ref="K52:L52"/>
    <mergeCell ref="M51:N51"/>
    <mergeCell ref="O50:P50"/>
    <mergeCell ref="O55:P55"/>
    <mergeCell ref="G54:H54"/>
    <mergeCell ref="I54:J54"/>
    <mergeCell ref="K54:L54"/>
    <mergeCell ref="M54:N54"/>
    <mergeCell ref="K50:L50"/>
    <mergeCell ref="K51:L51"/>
    <mergeCell ref="M52:N52"/>
    <mergeCell ref="G55:H55"/>
    <mergeCell ref="O46:T46"/>
    <mergeCell ref="S55:T55"/>
    <mergeCell ref="O54:P54"/>
    <mergeCell ref="Q54:R54"/>
    <mergeCell ref="S54:T54"/>
    <mergeCell ref="S52:T52"/>
    <mergeCell ref="Q53:R53"/>
    <mergeCell ref="Q55:R55"/>
    <mergeCell ref="Q51:R51"/>
    <mergeCell ref="Q47:R48"/>
    <mergeCell ref="S47:T48"/>
    <mergeCell ref="E47:J47"/>
    <mergeCell ref="K47:P47"/>
    <mergeCell ref="M48:N48"/>
    <mergeCell ref="O48:P48"/>
    <mergeCell ref="O49:P49"/>
    <mergeCell ref="A40:T40"/>
    <mergeCell ref="C39:H39"/>
    <mergeCell ref="O39:T39"/>
    <mergeCell ref="A35:B35"/>
    <mergeCell ref="A36:B36"/>
    <mergeCell ref="A37:B37"/>
    <mergeCell ref="C36:H36"/>
    <mergeCell ref="C35:H35"/>
    <mergeCell ref="A39:B39"/>
    <mergeCell ref="A38:B38"/>
    <mergeCell ref="O38:T38"/>
    <mergeCell ref="O37:T37"/>
    <mergeCell ref="O36:T36"/>
  </mergeCells>
  <phoneticPr fontId="2"/>
  <pageMargins left="0.59055118110236227" right="0.59055118110236227" top="0.78740157480314965" bottom="0.78740157480314965" header="0.51181102362204722" footer="0.51181102362204722"/>
  <pageSetup paperSize="9" firstPageNumber="21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view="pageBreakPreview" zoomScaleNormal="100" zoomScaleSheetLayoutView="100" workbookViewId="0"/>
  </sheetViews>
  <sheetFormatPr defaultColWidth="2.875" defaultRowHeight="13.5"/>
  <cols>
    <col min="1" max="1" width="11.125" customWidth="1"/>
    <col min="2" max="25" width="3.375" customWidth="1"/>
  </cols>
  <sheetData>
    <row r="1" spans="1:25" ht="13.5" customHeight="1">
      <c r="A1" s="89" t="s">
        <v>497</v>
      </c>
      <c r="B1" s="98"/>
      <c r="C1" s="98"/>
      <c r="D1" s="98"/>
      <c r="E1" s="98"/>
      <c r="F1" s="98"/>
      <c r="G1" s="98"/>
      <c r="H1" s="98"/>
      <c r="I1" s="98"/>
      <c r="J1" s="98"/>
      <c r="K1" s="98"/>
      <c r="L1" s="98"/>
      <c r="M1" s="98"/>
      <c r="N1" s="98"/>
      <c r="O1" s="98"/>
      <c r="P1" s="98"/>
      <c r="Q1" s="98"/>
      <c r="R1" s="98"/>
      <c r="S1" s="98"/>
      <c r="T1" s="98"/>
      <c r="U1" s="98"/>
      <c r="V1" s="98"/>
      <c r="W1" s="98"/>
      <c r="X1" s="98"/>
      <c r="Y1" s="265"/>
    </row>
    <row r="2" spans="1:25" ht="15" customHeight="1" thickBot="1">
      <c r="A2" s="90" t="s">
        <v>280</v>
      </c>
      <c r="B2" s="98"/>
      <c r="C2" s="98"/>
      <c r="D2" s="98"/>
      <c r="E2" s="98"/>
      <c r="F2" s="98"/>
      <c r="G2" s="98"/>
      <c r="H2" s="98"/>
      <c r="I2" s="98"/>
      <c r="J2" s="98"/>
      <c r="K2" s="98"/>
      <c r="L2" s="98"/>
      <c r="M2" s="98"/>
      <c r="N2" s="98"/>
      <c r="O2" s="98"/>
      <c r="P2" s="98"/>
      <c r="Q2" s="98"/>
      <c r="R2" s="98"/>
      <c r="S2" s="98"/>
      <c r="T2" s="98"/>
      <c r="U2" s="98"/>
      <c r="V2" s="98"/>
      <c r="W2" s="98"/>
      <c r="X2" s="98"/>
      <c r="Y2" s="265"/>
    </row>
    <row r="3" spans="1:25" ht="13.5" customHeight="1" thickTop="1">
      <c r="A3" s="562" t="s">
        <v>1</v>
      </c>
      <c r="B3" s="591" t="s">
        <v>0</v>
      </c>
      <c r="C3" s="592"/>
      <c r="D3" s="560" t="s">
        <v>270</v>
      </c>
      <c r="E3" s="562"/>
      <c r="F3" s="570" t="s">
        <v>452</v>
      </c>
      <c r="G3" s="595"/>
      <c r="H3" s="595"/>
      <c r="I3" s="595"/>
      <c r="J3" s="595"/>
      <c r="K3" s="595"/>
      <c r="L3" s="570" t="s">
        <v>453</v>
      </c>
      <c r="M3" s="595"/>
      <c r="N3" s="595"/>
      <c r="O3" s="595"/>
      <c r="P3" s="595"/>
      <c r="Q3" s="595"/>
      <c r="R3" s="596" t="s">
        <v>477</v>
      </c>
      <c r="S3" s="597"/>
      <c r="T3" s="597"/>
      <c r="U3" s="597"/>
      <c r="V3" s="597"/>
      <c r="W3" s="597"/>
      <c r="X3" s="98"/>
      <c r="Y3" s="265"/>
    </row>
    <row r="4" spans="1:25" ht="13.5" customHeight="1">
      <c r="A4" s="565"/>
      <c r="B4" s="587"/>
      <c r="C4" s="593"/>
      <c r="D4" s="563"/>
      <c r="E4" s="565"/>
      <c r="F4" s="587" t="s">
        <v>2</v>
      </c>
      <c r="G4" s="588"/>
      <c r="H4" s="587" t="s">
        <v>3</v>
      </c>
      <c r="I4" s="588"/>
      <c r="J4" s="587" t="s">
        <v>4</v>
      </c>
      <c r="K4" s="588"/>
      <c r="L4" s="587" t="s">
        <v>2</v>
      </c>
      <c r="M4" s="588"/>
      <c r="N4" s="587" t="s">
        <v>3</v>
      </c>
      <c r="O4" s="588"/>
      <c r="P4" s="587" t="s">
        <v>4</v>
      </c>
      <c r="Q4" s="588"/>
      <c r="R4" s="536" t="s">
        <v>7</v>
      </c>
      <c r="S4" s="578"/>
      <c r="T4" s="578"/>
      <c r="U4" s="578"/>
      <c r="V4" s="578"/>
      <c r="W4" s="578"/>
      <c r="X4" s="98"/>
      <c r="Y4" s="265"/>
    </row>
    <row r="5" spans="1:25" ht="13.5" customHeight="1">
      <c r="A5" s="568"/>
      <c r="B5" s="589"/>
      <c r="C5" s="594"/>
      <c r="D5" s="566"/>
      <c r="E5" s="568"/>
      <c r="F5" s="589"/>
      <c r="G5" s="590"/>
      <c r="H5" s="589"/>
      <c r="I5" s="590"/>
      <c r="J5" s="589"/>
      <c r="K5" s="590"/>
      <c r="L5" s="589"/>
      <c r="M5" s="590"/>
      <c r="N5" s="589"/>
      <c r="O5" s="590"/>
      <c r="P5" s="589"/>
      <c r="Q5" s="590"/>
      <c r="R5" s="535" t="s">
        <v>2</v>
      </c>
      <c r="S5" s="535"/>
      <c r="T5" s="535" t="s">
        <v>3</v>
      </c>
      <c r="U5" s="535"/>
      <c r="V5" s="536" t="s">
        <v>4</v>
      </c>
      <c r="W5" s="578"/>
      <c r="X5" s="98"/>
      <c r="Y5" s="265"/>
    </row>
    <row r="6" spans="1:25" ht="13.5" customHeight="1">
      <c r="A6" s="136" t="s">
        <v>461</v>
      </c>
      <c r="B6" s="558">
        <v>1</v>
      </c>
      <c r="C6" s="559"/>
      <c r="D6" s="559">
        <v>25</v>
      </c>
      <c r="E6" s="559"/>
      <c r="F6" s="559">
        <v>61</v>
      </c>
      <c r="G6" s="559"/>
      <c r="H6" s="559">
        <v>33</v>
      </c>
      <c r="I6" s="559"/>
      <c r="J6" s="559">
        <v>28</v>
      </c>
      <c r="K6" s="559"/>
      <c r="L6" s="559">
        <v>6</v>
      </c>
      <c r="M6" s="559"/>
      <c r="N6" s="559">
        <v>3</v>
      </c>
      <c r="O6" s="559"/>
      <c r="P6" s="559">
        <v>3</v>
      </c>
      <c r="Q6" s="559"/>
      <c r="R6" s="559">
        <v>947</v>
      </c>
      <c r="S6" s="559"/>
      <c r="T6" s="559">
        <v>475</v>
      </c>
      <c r="U6" s="559"/>
      <c r="V6" s="559">
        <v>472</v>
      </c>
      <c r="W6" s="559"/>
      <c r="X6" s="98"/>
      <c r="Y6" s="265"/>
    </row>
    <row r="7" spans="1:25" ht="13.5" customHeight="1">
      <c r="A7" s="136" t="s">
        <v>521</v>
      </c>
      <c r="B7" s="545">
        <v>1</v>
      </c>
      <c r="C7" s="533"/>
      <c r="D7" s="547">
        <v>25</v>
      </c>
      <c r="E7" s="547"/>
      <c r="F7" s="547">
        <v>59</v>
      </c>
      <c r="G7" s="547"/>
      <c r="H7" s="547">
        <v>30</v>
      </c>
      <c r="I7" s="547"/>
      <c r="J7" s="547">
        <v>29</v>
      </c>
      <c r="K7" s="547"/>
      <c r="L7" s="547">
        <v>5</v>
      </c>
      <c r="M7" s="547"/>
      <c r="N7" s="547">
        <v>2</v>
      </c>
      <c r="O7" s="547"/>
      <c r="P7" s="547">
        <v>3</v>
      </c>
      <c r="Q7" s="547"/>
      <c r="R7" s="547">
        <v>944</v>
      </c>
      <c r="S7" s="547"/>
      <c r="T7" s="547">
        <v>474</v>
      </c>
      <c r="U7" s="547"/>
      <c r="V7" s="547">
        <v>470</v>
      </c>
      <c r="W7" s="547"/>
      <c r="X7" s="98"/>
      <c r="Y7" s="265"/>
    </row>
    <row r="8" spans="1:25" ht="13.5" customHeight="1">
      <c r="A8" s="136" t="s">
        <v>558</v>
      </c>
      <c r="B8" s="545">
        <v>1</v>
      </c>
      <c r="C8" s="533"/>
      <c r="D8" s="547">
        <v>25</v>
      </c>
      <c r="E8" s="547"/>
      <c r="F8" s="547">
        <v>59</v>
      </c>
      <c r="G8" s="547"/>
      <c r="H8" s="547">
        <v>34</v>
      </c>
      <c r="I8" s="547"/>
      <c r="J8" s="547">
        <v>25</v>
      </c>
      <c r="K8" s="547"/>
      <c r="L8" s="547">
        <v>6</v>
      </c>
      <c r="M8" s="547"/>
      <c r="N8" s="547">
        <v>3</v>
      </c>
      <c r="O8" s="547"/>
      <c r="P8" s="547">
        <v>3</v>
      </c>
      <c r="Q8" s="547"/>
      <c r="R8" s="547">
        <v>948</v>
      </c>
      <c r="S8" s="547"/>
      <c r="T8" s="547">
        <v>475</v>
      </c>
      <c r="U8" s="547"/>
      <c r="V8" s="547">
        <v>473</v>
      </c>
      <c r="W8" s="547"/>
      <c r="X8" s="98"/>
      <c r="Y8" s="265"/>
    </row>
    <row r="9" spans="1:25" ht="13.5" customHeight="1">
      <c r="A9" s="136" t="s">
        <v>653</v>
      </c>
      <c r="B9" s="533">
        <v>1</v>
      </c>
      <c r="C9" s="533"/>
      <c r="D9" s="533">
        <v>25</v>
      </c>
      <c r="E9" s="533"/>
      <c r="F9" s="533">
        <v>63</v>
      </c>
      <c r="G9" s="533"/>
      <c r="H9" s="533">
        <v>40</v>
      </c>
      <c r="I9" s="533"/>
      <c r="J9" s="533">
        <v>23</v>
      </c>
      <c r="K9" s="533"/>
      <c r="L9" s="533">
        <v>6</v>
      </c>
      <c r="M9" s="533"/>
      <c r="N9" s="533">
        <v>4</v>
      </c>
      <c r="O9" s="533"/>
      <c r="P9" s="533">
        <v>2</v>
      </c>
      <c r="Q9" s="533"/>
      <c r="R9" s="547">
        <v>950</v>
      </c>
      <c r="S9" s="547"/>
      <c r="T9" s="547">
        <v>475</v>
      </c>
      <c r="U9" s="547"/>
      <c r="V9" s="547">
        <v>475</v>
      </c>
      <c r="W9" s="547"/>
      <c r="X9" s="98"/>
      <c r="Y9" s="265"/>
    </row>
    <row r="10" spans="1:25" ht="13.5" customHeight="1">
      <c r="A10" s="136" t="s">
        <v>655</v>
      </c>
      <c r="B10" s="545">
        <v>1</v>
      </c>
      <c r="C10" s="533"/>
      <c r="D10" s="533">
        <v>25</v>
      </c>
      <c r="E10" s="533"/>
      <c r="F10" s="533">
        <v>60</v>
      </c>
      <c r="G10" s="533"/>
      <c r="H10" s="533">
        <v>40</v>
      </c>
      <c r="I10" s="533"/>
      <c r="J10" s="533">
        <v>20</v>
      </c>
      <c r="K10" s="533"/>
      <c r="L10" s="533">
        <v>6</v>
      </c>
      <c r="M10" s="533"/>
      <c r="N10" s="533">
        <v>4</v>
      </c>
      <c r="O10" s="533"/>
      <c r="P10" s="533">
        <v>2</v>
      </c>
      <c r="Q10" s="533"/>
      <c r="R10" s="547">
        <v>948</v>
      </c>
      <c r="S10" s="547"/>
      <c r="T10" s="547">
        <v>455</v>
      </c>
      <c r="U10" s="547"/>
      <c r="V10" s="547">
        <v>493</v>
      </c>
      <c r="W10" s="547"/>
      <c r="X10" s="95"/>
      <c r="Y10" s="265"/>
    </row>
    <row r="11" spans="1:25" ht="13.5" customHeight="1">
      <c r="A11" s="135"/>
      <c r="B11" s="545"/>
      <c r="C11" s="547"/>
      <c r="D11" s="547"/>
      <c r="E11" s="547"/>
      <c r="F11" s="547"/>
      <c r="G11" s="547"/>
      <c r="H11" s="547"/>
      <c r="I11" s="547"/>
      <c r="J11" s="547"/>
      <c r="K11" s="547"/>
      <c r="L11" s="547"/>
      <c r="M11" s="547"/>
      <c r="N11" s="547"/>
      <c r="O11" s="547"/>
      <c r="P11" s="547"/>
      <c r="Q11" s="547"/>
      <c r="R11" s="585"/>
      <c r="S11" s="585"/>
      <c r="T11" s="547"/>
      <c r="U11" s="547"/>
      <c r="V11" s="586"/>
      <c r="W11" s="586"/>
      <c r="X11" s="98"/>
      <c r="Y11" s="265"/>
    </row>
    <row r="12" spans="1:25" ht="13.5" customHeight="1">
      <c r="A12" s="268" t="s">
        <v>656</v>
      </c>
      <c r="B12" s="583">
        <v>1</v>
      </c>
      <c r="C12" s="581"/>
      <c r="D12" s="581">
        <v>25</v>
      </c>
      <c r="E12" s="581"/>
      <c r="F12" s="581">
        <v>63</v>
      </c>
      <c r="G12" s="581"/>
      <c r="H12" s="581">
        <v>43</v>
      </c>
      <c r="I12" s="581"/>
      <c r="J12" s="581">
        <v>20</v>
      </c>
      <c r="K12" s="581"/>
      <c r="L12" s="581">
        <v>6</v>
      </c>
      <c r="M12" s="581"/>
      <c r="N12" s="581">
        <v>4</v>
      </c>
      <c r="O12" s="581"/>
      <c r="P12" s="581">
        <v>2</v>
      </c>
      <c r="Q12" s="581"/>
      <c r="R12" s="581">
        <v>942</v>
      </c>
      <c r="S12" s="581"/>
      <c r="T12" s="581">
        <v>464</v>
      </c>
      <c r="U12" s="581"/>
      <c r="V12" s="581">
        <v>478</v>
      </c>
      <c r="W12" s="581"/>
      <c r="X12" s="98"/>
      <c r="Y12" s="265"/>
    </row>
    <row r="13" spans="1:25" ht="13.5" customHeight="1" thickBot="1">
      <c r="A13" s="98"/>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7"/>
    </row>
    <row r="14" spans="1:25" ht="13.5" customHeight="1" thickTop="1">
      <c r="A14" s="562" t="s">
        <v>1</v>
      </c>
      <c r="B14" s="576" t="s">
        <v>478</v>
      </c>
      <c r="C14" s="577"/>
      <c r="D14" s="577"/>
      <c r="E14" s="577"/>
      <c r="F14" s="577"/>
      <c r="G14" s="577"/>
      <c r="H14" s="577"/>
      <c r="I14" s="577"/>
      <c r="J14" s="577"/>
      <c r="K14" s="577"/>
      <c r="L14" s="577"/>
      <c r="M14" s="577"/>
      <c r="N14" s="577"/>
      <c r="O14" s="577"/>
      <c r="P14" s="577"/>
      <c r="Q14" s="577"/>
      <c r="R14" s="577"/>
      <c r="S14" s="577"/>
      <c r="T14" s="577"/>
      <c r="U14" s="577"/>
      <c r="V14" s="577"/>
      <c r="W14" s="577"/>
      <c r="X14" s="577"/>
      <c r="Y14" s="577"/>
    </row>
    <row r="15" spans="1:25" ht="13.5" customHeight="1">
      <c r="A15" s="565"/>
      <c r="B15" s="536" t="s">
        <v>271</v>
      </c>
      <c r="C15" s="578"/>
      <c r="D15" s="578"/>
      <c r="E15" s="578"/>
      <c r="F15" s="578"/>
      <c r="G15" s="578"/>
      <c r="H15" s="578"/>
      <c r="I15" s="578"/>
      <c r="J15" s="578"/>
      <c r="K15" s="578"/>
      <c r="L15" s="578"/>
      <c r="M15" s="578"/>
      <c r="N15" s="536" t="s">
        <v>272</v>
      </c>
      <c r="O15" s="578"/>
      <c r="P15" s="578"/>
      <c r="Q15" s="578"/>
      <c r="R15" s="578"/>
      <c r="S15" s="578"/>
      <c r="T15" s="578"/>
      <c r="U15" s="578"/>
      <c r="V15" s="578"/>
      <c r="W15" s="578"/>
      <c r="X15" s="578"/>
      <c r="Y15" s="578"/>
    </row>
    <row r="16" spans="1:25" ht="13.5" customHeight="1">
      <c r="A16" s="565"/>
      <c r="B16" s="536" t="s">
        <v>8</v>
      </c>
      <c r="C16" s="578"/>
      <c r="D16" s="578"/>
      <c r="E16" s="584"/>
      <c r="F16" s="536" t="s">
        <v>9</v>
      </c>
      <c r="G16" s="578"/>
      <c r="H16" s="578"/>
      <c r="I16" s="584"/>
      <c r="J16" s="536" t="s">
        <v>10</v>
      </c>
      <c r="K16" s="578"/>
      <c r="L16" s="578"/>
      <c r="M16" s="584"/>
      <c r="N16" s="536" t="s">
        <v>8</v>
      </c>
      <c r="O16" s="578"/>
      <c r="P16" s="578"/>
      <c r="Q16" s="584"/>
      <c r="R16" s="536" t="s">
        <v>9</v>
      </c>
      <c r="S16" s="578"/>
      <c r="T16" s="578"/>
      <c r="U16" s="584"/>
      <c r="V16" s="536" t="s">
        <v>10</v>
      </c>
      <c r="W16" s="578"/>
      <c r="X16" s="578"/>
      <c r="Y16" s="578"/>
    </row>
    <row r="17" spans="1:25" ht="13.5" customHeight="1">
      <c r="A17" s="568"/>
      <c r="B17" s="579" t="s">
        <v>3</v>
      </c>
      <c r="C17" s="579"/>
      <c r="D17" s="579" t="s">
        <v>4</v>
      </c>
      <c r="E17" s="580"/>
      <c r="F17" s="579" t="s">
        <v>3</v>
      </c>
      <c r="G17" s="579"/>
      <c r="H17" s="579" t="s">
        <v>4</v>
      </c>
      <c r="I17" s="580"/>
      <c r="J17" s="579" t="s">
        <v>3</v>
      </c>
      <c r="K17" s="579"/>
      <c r="L17" s="579" t="s">
        <v>4</v>
      </c>
      <c r="M17" s="580"/>
      <c r="N17" s="579" t="s">
        <v>3</v>
      </c>
      <c r="O17" s="579"/>
      <c r="P17" s="579" t="s">
        <v>4</v>
      </c>
      <c r="Q17" s="580"/>
      <c r="R17" s="579" t="s">
        <v>3</v>
      </c>
      <c r="S17" s="579"/>
      <c r="T17" s="579" t="s">
        <v>4</v>
      </c>
      <c r="U17" s="580"/>
      <c r="V17" s="579" t="s">
        <v>3</v>
      </c>
      <c r="W17" s="579"/>
      <c r="X17" s="579" t="s">
        <v>4</v>
      </c>
      <c r="Y17" s="580"/>
    </row>
    <row r="18" spans="1:25" ht="13.5" customHeight="1">
      <c r="A18" s="136" t="s">
        <v>461</v>
      </c>
      <c r="B18" s="558">
        <v>80</v>
      </c>
      <c r="C18" s="559"/>
      <c r="D18" s="559">
        <v>80</v>
      </c>
      <c r="E18" s="559"/>
      <c r="F18" s="559">
        <v>80</v>
      </c>
      <c r="G18" s="559"/>
      <c r="H18" s="559">
        <v>80</v>
      </c>
      <c r="I18" s="559"/>
      <c r="J18" s="559">
        <v>80</v>
      </c>
      <c r="K18" s="559"/>
      <c r="L18" s="559">
        <v>79</v>
      </c>
      <c r="M18" s="559"/>
      <c r="N18" s="559">
        <v>80</v>
      </c>
      <c r="O18" s="559"/>
      <c r="P18" s="559">
        <v>78</v>
      </c>
      <c r="Q18" s="559"/>
      <c r="R18" s="559">
        <v>77</v>
      </c>
      <c r="S18" s="559"/>
      <c r="T18" s="559">
        <v>75</v>
      </c>
      <c r="U18" s="559"/>
      <c r="V18" s="559">
        <v>78</v>
      </c>
      <c r="W18" s="559"/>
      <c r="X18" s="559">
        <v>80</v>
      </c>
      <c r="Y18" s="559"/>
    </row>
    <row r="19" spans="1:25" ht="13.5" customHeight="1">
      <c r="A19" s="136" t="s">
        <v>521</v>
      </c>
      <c r="B19" s="545">
        <v>80</v>
      </c>
      <c r="C19" s="533"/>
      <c r="D19" s="533">
        <v>80</v>
      </c>
      <c r="E19" s="533"/>
      <c r="F19" s="533">
        <v>80</v>
      </c>
      <c r="G19" s="533"/>
      <c r="H19" s="533">
        <v>80</v>
      </c>
      <c r="I19" s="533"/>
      <c r="J19" s="533">
        <v>80</v>
      </c>
      <c r="K19" s="533"/>
      <c r="L19" s="533">
        <v>80</v>
      </c>
      <c r="M19" s="533"/>
      <c r="N19" s="533">
        <v>80</v>
      </c>
      <c r="O19" s="533"/>
      <c r="P19" s="533">
        <v>79</v>
      </c>
      <c r="Q19" s="533"/>
      <c r="R19" s="533">
        <v>78</v>
      </c>
      <c r="S19" s="533"/>
      <c r="T19" s="533">
        <v>76</v>
      </c>
      <c r="U19" s="533"/>
      <c r="V19" s="533">
        <v>76</v>
      </c>
      <c r="W19" s="533"/>
      <c r="X19" s="533">
        <v>75</v>
      </c>
      <c r="Y19" s="533"/>
    </row>
    <row r="20" spans="1:25" ht="13.5" customHeight="1">
      <c r="A20" s="136" t="s">
        <v>558</v>
      </c>
      <c r="B20" s="545">
        <v>80</v>
      </c>
      <c r="C20" s="533"/>
      <c r="D20" s="533">
        <v>80</v>
      </c>
      <c r="E20" s="533"/>
      <c r="F20" s="533">
        <v>80</v>
      </c>
      <c r="G20" s="533"/>
      <c r="H20" s="533">
        <v>80</v>
      </c>
      <c r="I20" s="533"/>
      <c r="J20" s="533">
        <v>80</v>
      </c>
      <c r="K20" s="533"/>
      <c r="L20" s="533">
        <v>80</v>
      </c>
      <c r="M20" s="533"/>
      <c r="N20" s="533">
        <v>79</v>
      </c>
      <c r="O20" s="533"/>
      <c r="P20" s="533">
        <v>80</v>
      </c>
      <c r="Q20" s="533"/>
      <c r="R20" s="533">
        <v>78</v>
      </c>
      <c r="S20" s="533"/>
      <c r="T20" s="533">
        <v>78</v>
      </c>
      <c r="U20" s="533"/>
      <c r="V20" s="533">
        <v>78</v>
      </c>
      <c r="W20" s="533"/>
      <c r="X20" s="533">
        <v>75</v>
      </c>
      <c r="Y20" s="533"/>
    </row>
    <row r="21" spans="1:25" ht="13.5" customHeight="1">
      <c r="A21" s="136" t="s">
        <v>653</v>
      </c>
      <c r="B21" s="545">
        <v>80</v>
      </c>
      <c r="C21" s="533"/>
      <c r="D21" s="533">
        <v>80</v>
      </c>
      <c r="E21" s="533"/>
      <c r="F21" s="533">
        <v>80</v>
      </c>
      <c r="G21" s="533"/>
      <c r="H21" s="533">
        <v>80</v>
      </c>
      <c r="I21" s="533"/>
      <c r="J21" s="533">
        <v>80</v>
      </c>
      <c r="K21" s="533"/>
      <c r="L21" s="533">
        <v>80</v>
      </c>
      <c r="M21" s="533"/>
      <c r="N21" s="533">
        <v>78</v>
      </c>
      <c r="O21" s="533"/>
      <c r="P21" s="533">
        <v>78</v>
      </c>
      <c r="Q21" s="533"/>
      <c r="R21" s="533">
        <v>79</v>
      </c>
      <c r="S21" s="533"/>
      <c r="T21" s="533">
        <v>79</v>
      </c>
      <c r="U21" s="533"/>
      <c r="V21" s="533">
        <v>78</v>
      </c>
      <c r="W21" s="533"/>
      <c r="X21" s="533">
        <v>78</v>
      </c>
      <c r="Y21" s="533"/>
    </row>
    <row r="22" spans="1:25" ht="13.5" customHeight="1">
      <c r="A22" s="136" t="s">
        <v>655</v>
      </c>
      <c r="B22" s="545">
        <v>61</v>
      </c>
      <c r="C22" s="533"/>
      <c r="D22" s="533">
        <v>99</v>
      </c>
      <c r="E22" s="533"/>
      <c r="F22" s="533">
        <v>80</v>
      </c>
      <c r="G22" s="533"/>
      <c r="H22" s="533">
        <v>80</v>
      </c>
      <c r="I22" s="533"/>
      <c r="J22" s="533">
        <v>80</v>
      </c>
      <c r="K22" s="533"/>
      <c r="L22" s="533">
        <v>80</v>
      </c>
      <c r="M22" s="533"/>
      <c r="N22" s="533">
        <v>79</v>
      </c>
      <c r="O22" s="533"/>
      <c r="P22" s="533">
        <v>80</v>
      </c>
      <c r="Q22" s="533"/>
      <c r="R22" s="533">
        <v>77</v>
      </c>
      <c r="S22" s="533"/>
      <c r="T22" s="533">
        <v>75</v>
      </c>
      <c r="U22" s="533"/>
      <c r="V22" s="533">
        <v>78</v>
      </c>
      <c r="W22" s="533"/>
      <c r="X22" s="533">
        <v>79</v>
      </c>
      <c r="Y22" s="533"/>
    </row>
    <row r="23" spans="1:25" ht="13.5" customHeight="1">
      <c r="A23" s="135"/>
      <c r="B23" s="545"/>
      <c r="C23" s="533"/>
      <c r="D23" s="533"/>
      <c r="E23" s="533"/>
      <c r="F23" s="533"/>
      <c r="G23" s="533"/>
      <c r="H23" s="533"/>
      <c r="I23" s="533"/>
      <c r="J23" s="533"/>
      <c r="K23" s="533"/>
      <c r="L23" s="533"/>
      <c r="M23" s="533"/>
      <c r="N23" s="265"/>
      <c r="O23" s="265"/>
      <c r="P23" s="265"/>
      <c r="Q23" s="265"/>
      <c r="R23" s="265"/>
      <c r="S23" s="265"/>
      <c r="T23" s="265"/>
      <c r="U23" s="265"/>
      <c r="V23" s="265"/>
      <c r="W23" s="265"/>
      <c r="X23" s="265"/>
      <c r="Y23" s="265"/>
    </row>
    <row r="24" spans="1:25" ht="13.5" customHeight="1">
      <c r="A24" s="268" t="s">
        <v>656</v>
      </c>
      <c r="B24" s="583">
        <v>89</v>
      </c>
      <c r="C24" s="581"/>
      <c r="D24" s="581">
        <v>71</v>
      </c>
      <c r="E24" s="581"/>
      <c r="F24" s="581">
        <v>61</v>
      </c>
      <c r="G24" s="581"/>
      <c r="H24" s="581">
        <v>99</v>
      </c>
      <c r="I24" s="581"/>
      <c r="J24" s="581">
        <v>80</v>
      </c>
      <c r="K24" s="581"/>
      <c r="L24" s="581">
        <v>79</v>
      </c>
      <c r="M24" s="581"/>
      <c r="N24" s="581">
        <v>77</v>
      </c>
      <c r="O24" s="581"/>
      <c r="P24" s="581">
        <v>79</v>
      </c>
      <c r="Q24" s="581"/>
      <c r="R24" s="582">
        <v>80</v>
      </c>
      <c r="S24" s="582"/>
      <c r="T24" s="581">
        <v>77</v>
      </c>
      <c r="U24" s="581"/>
      <c r="V24" s="581">
        <v>77</v>
      </c>
      <c r="W24" s="581"/>
      <c r="X24" s="581">
        <v>73</v>
      </c>
      <c r="Y24" s="581"/>
    </row>
    <row r="25" spans="1:25">
      <c r="A25" s="575"/>
      <c r="B25" s="575"/>
      <c r="C25" s="575"/>
      <c r="D25" s="575"/>
      <c r="E25" s="575"/>
      <c r="F25" s="575"/>
      <c r="G25" s="575"/>
      <c r="H25" s="575"/>
      <c r="I25" s="575"/>
      <c r="J25" s="575"/>
      <c r="K25" s="575"/>
      <c r="L25" s="575"/>
      <c r="M25" s="575"/>
      <c r="N25" s="575"/>
      <c r="O25" s="575"/>
      <c r="P25" s="575"/>
      <c r="Q25" s="575"/>
      <c r="R25" s="575"/>
      <c r="S25" s="575"/>
      <c r="T25" s="575"/>
      <c r="U25" s="575"/>
      <c r="V25" s="575"/>
      <c r="W25" s="575"/>
      <c r="X25" s="575"/>
      <c r="Y25" s="575"/>
    </row>
    <row r="26" spans="1:25">
      <c r="A26" s="90"/>
    </row>
  </sheetData>
  <mergeCells count="194">
    <mergeCell ref="D3:E5"/>
    <mergeCell ref="L4:M5"/>
    <mergeCell ref="N4:O5"/>
    <mergeCell ref="A3:A5"/>
    <mergeCell ref="B3:C5"/>
    <mergeCell ref="F3:K3"/>
    <mergeCell ref="L3:Q3"/>
    <mergeCell ref="P7:Q7"/>
    <mergeCell ref="R7:S7"/>
    <mergeCell ref="R3:W3"/>
    <mergeCell ref="F4:G5"/>
    <mergeCell ref="R5:S5"/>
    <mergeCell ref="T5:U5"/>
    <mergeCell ref="V5:W5"/>
    <mergeCell ref="P4:Q5"/>
    <mergeCell ref="R4:W4"/>
    <mergeCell ref="F6:G6"/>
    <mergeCell ref="H6:I6"/>
    <mergeCell ref="H4:I5"/>
    <mergeCell ref="J4:K5"/>
    <mergeCell ref="T7:U7"/>
    <mergeCell ref="V7:W7"/>
    <mergeCell ref="F8:G8"/>
    <mergeCell ref="H8:I8"/>
    <mergeCell ref="V6:W6"/>
    <mergeCell ref="B7:C7"/>
    <mergeCell ref="D7:E7"/>
    <mergeCell ref="F7:G7"/>
    <mergeCell ref="H7:I7"/>
    <mergeCell ref="J7:K7"/>
    <mergeCell ref="L7:M7"/>
    <mergeCell ref="N7:O7"/>
    <mergeCell ref="J6:K6"/>
    <mergeCell ref="L6:M6"/>
    <mergeCell ref="N6:O6"/>
    <mergeCell ref="P6:Q6"/>
    <mergeCell ref="R6:S6"/>
    <mergeCell ref="T6:U6"/>
    <mergeCell ref="B6:C6"/>
    <mergeCell ref="D6:E6"/>
    <mergeCell ref="P9:Q9"/>
    <mergeCell ref="R9:S9"/>
    <mergeCell ref="T9:U9"/>
    <mergeCell ref="V9:W9"/>
    <mergeCell ref="B10:C10"/>
    <mergeCell ref="D10:E10"/>
    <mergeCell ref="F10:G10"/>
    <mergeCell ref="H10:I10"/>
    <mergeCell ref="V8:W8"/>
    <mergeCell ref="B9:C9"/>
    <mergeCell ref="D9:E9"/>
    <mergeCell ref="F9:G9"/>
    <mergeCell ref="H9:I9"/>
    <mergeCell ref="J9:K9"/>
    <mergeCell ref="L9:M9"/>
    <mergeCell ref="N9:O9"/>
    <mergeCell ref="J8:K8"/>
    <mergeCell ref="L8:M8"/>
    <mergeCell ref="N8:O8"/>
    <mergeCell ref="P8:Q8"/>
    <mergeCell ref="R8:S8"/>
    <mergeCell ref="T8:U8"/>
    <mergeCell ref="B8:C8"/>
    <mergeCell ref="D8:E8"/>
    <mergeCell ref="P11:Q11"/>
    <mergeCell ref="R11:S11"/>
    <mergeCell ref="T11:U11"/>
    <mergeCell ref="V11:W11"/>
    <mergeCell ref="B12:C12"/>
    <mergeCell ref="D12:E12"/>
    <mergeCell ref="F12:G12"/>
    <mergeCell ref="H12:I12"/>
    <mergeCell ref="V10:W10"/>
    <mergeCell ref="B11:C11"/>
    <mergeCell ref="D11:E11"/>
    <mergeCell ref="F11:G11"/>
    <mergeCell ref="H11:I11"/>
    <mergeCell ref="J11:K11"/>
    <mergeCell ref="L11:M11"/>
    <mergeCell ref="N11:O11"/>
    <mergeCell ref="J10:K10"/>
    <mergeCell ref="L10:M10"/>
    <mergeCell ref="N10:O10"/>
    <mergeCell ref="P10:Q10"/>
    <mergeCell ref="R10:S10"/>
    <mergeCell ref="T10:U10"/>
    <mergeCell ref="V12:W12"/>
    <mergeCell ref="A14:A17"/>
    <mergeCell ref="B16:E16"/>
    <mergeCell ref="F16:I16"/>
    <mergeCell ref="J16:M16"/>
    <mergeCell ref="N16:Q16"/>
    <mergeCell ref="R16:U16"/>
    <mergeCell ref="B17:C17"/>
    <mergeCell ref="J12:K12"/>
    <mergeCell ref="L12:M12"/>
    <mergeCell ref="N12:O12"/>
    <mergeCell ref="P12:Q12"/>
    <mergeCell ref="R12:S12"/>
    <mergeCell ref="T12:U12"/>
    <mergeCell ref="L17:M17"/>
    <mergeCell ref="N17:O17"/>
    <mergeCell ref="P17:Q17"/>
    <mergeCell ref="R17:S17"/>
    <mergeCell ref="T17:U17"/>
    <mergeCell ref="B18:C18"/>
    <mergeCell ref="D18:E18"/>
    <mergeCell ref="D17:E17"/>
    <mergeCell ref="F17:G17"/>
    <mergeCell ref="H17:I17"/>
    <mergeCell ref="J17:K17"/>
    <mergeCell ref="T18:U18"/>
    <mergeCell ref="B19:C19"/>
    <mergeCell ref="D19:E19"/>
    <mergeCell ref="F18:G18"/>
    <mergeCell ref="H18:I18"/>
    <mergeCell ref="F19:G19"/>
    <mergeCell ref="H19:I19"/>
    <mergeCell ref="J19:K19"/>
    <mergeCell ref="L19:M19"/>
    <mergeCell ref="N19:O19"/>
    <mergeCell ref="J18:K18"/>
    <mergeCell ref="L18:M18"/>
    <mergeCell ref="N18:O18"/>
    <mergeCell ref="P18:Q18"/>
    <mergeCell ref="R18:S18"/>
    <mergeCell ref="B21:C21"/>
    <mergeCell ref="D21:E21"/>
    <mergeCell ref="F21:G21"/>
    <mergeCell ref="P19:Q19"/>
    <mergeCell ref="R19:S19"/>
    <mergeCell ref="T19:U19"/>
    <mergeCell ref="B20:C20"/>
    <mergeCell ref="D20:E20"/>
    <mergeCell ref="F20:G20"/>
    <mergeCell ref="H20:I20"/>
    <mergeCell ref="J20:K20"/>
    <mergeCell ref="T21:U21"/>
    <mergeCell ref="P21:Q21"/>
    <mergeCell ref="R21:S21"/>
    <mergeCell ref="H21:I21"/>
    <mergeCell ref="J21:K21"/>
    <mergeCell ref="L21:M21"/>
    <mergeCell ref="N21:O21"/>
    <mergeCell ref="L20:M20"/>
    <mergeCell ref="N20:O20"/>
    <mergeCell ref="P20:Q20"/>
    <mergeCell ref="R20:S20"/>
    <mergeCell ref="T20:U20"/>
    <mergeCell ref="R24:S24"/>
    <mergeCell ref="T24:U24"/>
    <mergeCell ref="X22:Y22"/>
    <mergeCell ref="B24:C24"/>
    <mergeCell ref="D24:E24"/>
    <mergeCell ref="F24:G24"/>
    <mergeCell ref="P22:Q22"/>
    <mergeCell ref="R22:S22"/>
    <mergeCell ref="T22:U22"/>
    <mergeCell ref="B23:C23"/>
    <mergeCell ref="D23:E23"/>
    <mergeCell ref="F23:G23"/>
    <mergeCell ref="H23:I23"/>
    <mergeCell ref="J23:K23"/>
    <mergeCell ref="B22:C22"/>
    <mergeCell ref="D22:E22"/>
    <mergeCell ref="F22:G22"/>
    <mergeCell ref="H22:I22"/>
    <mergeCell ref="J22:K22"/>
    <mergeCell ref="L22:M22"/>
    <mergeCell ref="N22:O22"/>
    <mergeCell ref="A25:Y25"/>
    <mergeCell ref="B14:Y14"/>
    <mergeCell ref="B15:M15"/>
    <mergeCell ref="N15:Y15"/>
    <mergeCell ref="X20:Y20"/>
    <mergeCell ref="V21:W21"/>
    <mergeCell ref="X21:Y21"/>
    <mergeCell ref="V16:Y16"/>
    <mergeCell ref="V17:W17"/>
    <mergeCell ref="X17:Y17"/>
    <mergeCell ref="V18:W18"/>
    <mergeCell ref="X18:Y18"/>
    <mergeCell ref="V19:W19"/>
    <mergeCell ref="X19:Y19"/>
    <mergeCell ref="V20:W20"/>
    <mergeCell ref="H24:I24"/>
    <mergeCell ref="J24:K24"/>
    <mergeCell ref="L24:M24"/>
    <mergeCell ref="L23:M23"/>
    <mergeCell ref="N24:O24"/>
    <mergeCell ref="V24:W24"/>
    <mergeCell ref="X24:Y24"/>
    <mergeCell ref="V22:W22"/>
    <mergeCell ref="P24:Q24"/>
  </mergeCells>
  <phoneticPr fontId="2"/>
  <pageMargins left="0.59055118110236227" right="0.59055118110236227" top="0.78740157480314965" bottom="0.78740157480314965" header="0.51181102362204722" footer="0.51181102362204722"/>
  <pageSetup paperSize="9" firstPageNumber="192"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Normal="100" zoomScaleSheetLayoutView="100" workbookViewId="0"/>
  </sheetViews>
  <sheetFormatPr defaultColWidth="9" defaultRowHeight="13.5"/>
  <cols>
    <col min="1" max="1" width="12.75" style="328" customWidth="1"/>
    <col min="2" max="2" width="7.625" style="328" customWidth="1"/>
    <col min="3" max="12" width="7.25" style="328" customWidth="1"/>
    <col min="13" max="16384" width="9" style="328"/>
  </cols>
  <sheetData>
    <row r="1" spans="1:11" s="304" customFormat="1">
      <c r="A1" s="302" t="s">
        <v>498</v>
      </c>
      <c r="B1" s="303"/>
      <c r="C1" s="303"/>
      <c r="D1" s="303"/>
      <c r="E1" s="303"/>
      <c r="F1" s="303"/>
      <c r="G1" s="303"/>
      <c r="H1" s="303"/>
      <c r="I1" s="303"/>
      <c r="J1" s="303"/>
      <c r="K1" s="303"/>
    </row>
    <row r="2" spans="1:11" s="303" customFormat="1" ht="14.25" thickBot="1">
      <c r="A2" s="305" t="s">
        <v>400</v>
      </c>
    </row>
    <row r="3" spans="1:11" s="303" customFormat="1" ht="14.25" thickTop="1">
      <c r="A3" s="600" t="s">
        <v>20</v>
      </c>
      <c r="B3" s="598" t="s">
        <v>7</v>
      </c>
      <c r="C3" s="598"/>
      <c r="D3" s="598"/>
      <c r="E3" s="598" t="s">
        <v>401</v>
      </c>
      <c r="F3" s="598"/>
      <c r="G3" s="598" t="s">
        <v>402</v>
      </c>
      <c r="H3" s="598"/>
      <c r="I3" s="598" t="s">
        <v>403</v>
      </c>
      <c r="J3" s="599"/>
      <c r="K3" s="407"/>
    </row>
    <row r="4" spans="1:11" s="303" customFormat="1">
      <c r="A4" s="601"/>
      <c r="B4" s="306" t="s">
        <v>16</v>
      </c>
      <c r="C4" s="306" t="s">
        <v>3</v>
      </c>
      <c r="D4" s="306" t="s">
        <v>4</v>
      </c>
      <c r="E4" s="306" t="s">
        <v>3</v>
      </c>
      <c r="F4" s="306" t="s">
        <v>4</v>
      </c>
      <c r="G4" s="306" t="s">
        <v>3</v>
      </c>
      <c r="H4" s="306" t="s">
        <v>4</v>
      </c>
      <c r="I4" s="306" t="s">
        <v>3</v>
      </c>
      <c r="J4" s="307" t="s">
        <v>4</v>
      </c>
      <c r="K4" s="407"/>
    </row>
    <row r="5" spans="1:11" s="303" customFormat="1" ht="13.5" customHeight="1">
      <c r="A5" s="323" t="s">
        <v>543</v>
      </c>
      <c r="B5" s="308">
        <v>265</v>
      </c>
      <c r="C5" s="309">
        <v>20</v>
      </c>
      <c r="D5" s="309">
        <v>245</v>
      </c>
      <c r="E5" s="309">
        <v>9</v>
      </c>
      <c r="F5" s="309">
        <v>78</v>
      </c>
      <c r="G5" s="309">
        <v>5</v>
      </c>
      <c r="H5" s="309">
        <v>87</v>
      </c>
      <c r="I5" s="309">
        <v>6</v>
      </c>
      <c r="J5" s="309">
        <v>80</v>
      </c>
      <c r="K5" s="309"/>
    </row>
    <row r="6" spans="1:11" s="303" customFormat="1" ht="13.5" customHeight="1">
      <c r="A6" s="323" t="s">
        <v>540</v>
      </c>
      <c r="B6" s="311">
        <v>265</v>
      </c>
      <c r="C6" s="312">
        <v>17</v>
      </c>
      <c r="D6" s="312">
        <v>248</v>
      </c>
      <c r="E6" s="312">
        <v>3</v>
      </c>
      <c r="F6" s="312">
        <v>85</v>
      </c>
      <c r="G6" s="312">
        <v>8</v>
      </c>
      <c r="H6" s="312">
        <v>76</v>
      </c>
      <c r="I6" s="312">
        <v>6</v>
      </c>
      <c r="J6" s="312">
        <v>87</v>
      </c>
      <c r="K6" s="312"/>
    </row>
    <row r="7" spans="1:11" s="303" customFormat="1" ht="13.5" customHeight="1">
      <c r="A7" s="309" t="s">
        <v>515</v>
      </c>
      <c r="B7" s="311">
        <v>257</v>
      </c>
      <c r="C7" s="312">
        <v>15</v>
      </c>
      <c r="D7" s="312">
        <v>242</v>
      </c>
      <c r="E7" s="312">
        <v>4</v>
      </c>
      <c r="F7" s="312">
        <v>84</v>
      </c>
      <c r="G7" s="312">
        <v>6</v>
      </c>
      <c r="H7" s="312">
        <v>83</v>
      </c>
      <c r="I7" s="312">
        <v>5</v>
      </c>
      <c r="J7" s="312">
        <v>75</v>
      </c>
      <c r="K7" s="312"/>
    </row>
    <row r="8" spans="1:11" s="303" customFormat="1" ht="13.5" customHeight="1">
      <c r="A8" s="309" t="s">
        <v>521</v>
      </c>
      <c r="B8" s="311">
        <v>257</v>
      </c>
      <c r="C8" s="312">
        <v>15</v>
      </c>
      <c r="D8" s="312">
        <v>242</v>
      </c>
      <c r="E8" s="312">
        <v>5</v>
      </c>
      <c r="F8" s="312">
        <v>80</v>
      </c>
      <c r="G8" s="312">
        <v>4</v>
      </c>
      <c r="H8" s="312">
        <v>84</v>
      </c>
      <c r="I8" s="312">
        <v>6</v>
      </c>
      <c r="J8" s="312">
        <v>78</v>
      </c>
      <c r="K8" s="312"/>
    </row>
    <row r="9" spans="1:11" s="303" customFormat="1">
      <c r="A9" s="309"/>
      <c r="B9" s="308"/>
      <c r="C9" s="309"/>
      <c r="D9" s="309"/>
      <c r="E9" s="309"/>
      <c r="F9" s="309"/>
      <c r="G9" s="309"/>
      <c r="H9" s="309"/>
      <c r="I9" s="309"/>
      <c r="J9" s="309"/>
      <c r="K9" s="309"/>
    </row>
    <row r="10" spans="1:11" s="303" customFormat="1">
      <c r="A10" s="408" t="s">
        <v>534</v>
      </c>
      <c r="B10" s="313">
        <v>168</v>
      </c>
      <c r="C10" s="314">
        <v>8</v>
      </c>
      <c r="D10" s="314">
        <v>160</v>
      </c>
      <c r="E10" s="314">
        <v>0</v>
      </c>
      <c r="F10" s="314">
        <v>0</v>
      </c>
      <c r="G10" s="314">
        <v>7</v>
      </c>
      <c r="H10" s="314">
        <v>83</v>
      </c>
      <c r="I10" s="314">
        <v>1</v>
      </c>
      <c r="J10" s="314">
        <v>77</v>
      </c>
      <c r="K10" s="314"/>
    </row>
    <row r="11" spans="1:11" s="303" customFormat="1">
      <c r="A11" s="403" t="s">
        <v>535</v>
      </c>
      <c r="B11" s="315">
        <v>168</v>
      </c>
      <c r="C11" s="316">
        <v>8</v>
      </c>
      <c r="D11" s="316">
        <v>160</v>
      </c>
      <c r="E11" s="316">
        <v>0</v>
      </c>
      <c r="F11" s="316">
        <v>0</v>
      </c>
      <c r="G11" s="316">
        <v>7</v>
      </c>
      <c r="H11" s="316">
        <v>83</v>
      </c>
      <c r="I11" s="316">
        <v>1</v>
      </c>
      <c r="J11" s="316">
        <v>77</v>
      </c>
      <c r="K11" s="312"/>
    </row>
    <row r="12" spans="1:11" s="303" customFormat="1">
      <c r="A12" s="317" t="s">
        <v>528</v>
      </c>
      <c r="B12" s="318"/>
      <c r="C12" s="318"/>
      <c r="D12" s="318"/>
      <c r="E12" s="318"/>
      <c r="F12" s="318"/>
      <c r="G12" s="309"/>
      <c r="H12" s="309"/>
      <c r="I12" s="309"/>
      <c r="J12" s="309"/>
      <c r="K12" s="309"/>
    </row>
    <row r="13" spans="1:11" s="303" customFormat="1">
      <c r="A13" s="317" t="s">
        <v>529</v>
      </c>
      <c r="B13" s="318"/>
      <c r="C13" s="318"/>
      <c r="D13" s="318"/>
      <c r="E13" s="318"/>
      <c r="F13" s="318"/>
      <c r="G13" s="318"/>
      <c r="H13" s="318"/>
      <c r="I13" s="318"/>
      <c r="J13" s="318"/>
      <c r="K13" s="318"/>
    </row>
    <row r="14" spans="1:11" s="303" customFormat="1">
      <c r="A14" s="317" t="s">
        <v>559</v>
      </c>
      <c r="B14" s="318"/>
      <c r="C14" s="318"/>
      <c r="D14" s="318"/>
      <c r="E14" s="318"/>
      <c r="F14" s="318"/>
      <c r="G14" s="318"/>
      <c r="H14" s="318"/>
      <c r="I14" s="318"/>
      <c r="J14" s="318"/>
      <c r="K14" s="318"/>
    </row>
    <row r="15" spans="1:11" s="303" customFormat="1">
      <c r="A15" s="317" t="s">
        <v>642</v>
      </c>
      <c r="B15" s="318"/>
      <c r="C15" s="318"/>
      <c r="D15" s="318"/>
      <c r="E15" s="318"/>
      <c r="F15" s="318"/>
      <c r="G15" s="318"/>
      <c r="H15" s="318"/>
      <c r="I15" s="318"/>
      <c r="J15" s="318"/>
      <c r="K15" s="318"/>
    </row>
    <row r="16" spans="1:11" s="304" customFormat="1">
      <c r="A16" s="319" t="s">
        <v>530</v>
      </c>
    </row>
    <row r="17" spans="1:12" s="304" customFormat="1">
      <c r="A17" s="319"/>
    </row>
    <row r="18" spans="1:12" s="304" customFormat="1"/>
    <row r="19" spans="1:12" s="304" customFormat="1"/>
    <row r="20" spans="1:12" s="304" customFormat="1">
      <c r="A20" s="320" t="s">
        <v>499</v>
      </c>
    </row>
    <row r="21" spans="1:12" s="304" customFormat="1" ht="14.25" thickBot="1">
      <c r="A21" s="321" t="s">
        <v>699</v>
      </c>
    </row>
    <row r="22" spans="1:12" s="304" customFormat="1" ht="14.25" thickTop="1">
      <c r="A22" s="603" t="s">
        <v>20</v>
      </c>
      <c r="B22" s="598" t="s">
        <v>7</v>
      </c>
      <c r="C22" s="598"/>
      <c r="D22" s="598"/>
      <c r="E22" s="598" t="s">
        <v>401</v>
      </c>
      <c r="F22" s="598"/>
      <c r="G22" s="598" t="s">
        <v>402</v>
      </c>
      <c r="H22" s="598"/>
      <c r="I22" s="598" t="s">
        <v>403</v>
      </c>
      <c r="J22" s="599"/>
      <c r="K22" s="598" t="s">
        <v>426</v>
      </c>
      <c r="L22" s="599"/>
    </row>
    <row r="23" spans="1:12" s="304" customFormat="1">
      <c r="A23" s="604"/>
      <c r="B23" s="306" t="s">
        <v>16</v>
      </c>
      <c r="C23" s="306" t="s">
        <v>3</v>
      </c>
      <c r="D23" s="306" t="s">
        <v>4</v>
      </c>
      <c r="E23" s="306" t="s">
        <v>3</v>
      </c>
      <c r="F23" s="306" t="s">
        <v>4</v>
      </c>
      <c r="G23" s="306" t="s">
        <v>3</v>
      </c>
      <c r="H23" s="306" t="s">
        <v>4</v>
      </c>
      <c r="I23" s="306" t="s">
        <v>3</v>
      </c>
      <c r="J23" s="307" t="s">
        <v>4</v>
      </c>
      <c r="K23" s="306" t="s">
        <v>3</v>
      </c>
      <c r="L23" s="307" t="s">
        <v>4</v>
      </c>
    </row>
    <row r="24" spans="1:12" s="304" customFormat="1">
      <c r="A24" s="396" t="s">
        <v>668</v>
      </c>
      <c r="B24" s="322">
        <v>23005</v>
      </c>
      <c r="C24" s="323">
        <v>17149</v>
      </c>
      <c r="D24" s="323">
        <v>5856</v>
      </c>
      <c r="E24" s="323">
        <v>4319</v>
      </c>
      <c r="F24" s="323">
        <v>1554</v>
      </c>
      <c r="G24" s="323">
        <v>4197</v>
      </c>
      <c r="H24" s="323">
        <v>1459</v>
      </c>
      <c r="I24" s="323">
        <v>3993</v>
      </c>
      <c r="J24" s="323">
        <v>1433</v>
      </c>
      <c r="K24" s="323">
        <v>4640</v>
      </c>
      <c r="L24" s="323">
        <v>1410</v>
      </c>
    </row>
    <row r="25" spans="1:12" s="304" customFormat="1">
      <c r="A25" s="396" t="s">
        <v>513</v>
      </c>
      <c r="B25" s="322">
        <v>22749</v>
      </c>
      <c r="C25" s="323">
        <v>16812</v>
      </c>
      <c r="D25" s="323">
        <v>5937</v>
      </c>
      <c r="E25" s="323">
        <v>4208</v>
      </c>
      <c r="F25" s="323">
        <v>1652</v>
      </c>
      <c r="G25" s="323">
        <v>4186</v>
      </c>
      <c r="H25" s="323">
        <v>1400</v>
      </c>
      <c r="I25" s="323">
        <v>3964</v>
      </c>
      <c r="J25" s="323">
        <v>1404</v>
      </c>
      <c r="K25" s="323">
        <v>4454</v>
      </c>
      <c r="L25" s="323">
        <v>1481</v>
      </c>
    </row>
    <row r="26" spans="1:12" s="304" customFormat="1">
      <c r="A26" s="396" t="s">
        <v>531</v>
      </c>
      <c r="B26" s="322">
        <v>22255</v>
      </c>
      <c r="C26" s="323">
        <v>16299</v>
      </c>
      <c r="D26" s="323">
        <v>5956</v>
      </c>
      <c r="E26" s="323">
        <v>3840</v>
      </c>
      <c r="F26" s="323">
        <v>1633</v>
      </c>
      <c r="G26" s="323">
        <v>4098</v>
      </c>
      <c r="H26" s="323">
        <v>1498</v>
      </c>
      <c r="I26" s="323">
        <v>3947</v>
      </c>
      <c r="J26" s="323">
        <v>1364</v>
      </c>
      <c r="K26" s="323">
        <v>4414</v>
      </c>
      <c r="L26" s="323">
        <v>1461</v>
      </c>
    </row>
    <row r="27" spans="1:12" s="304" customFormat="1">
      <c r="A27" s="396" t="s">
        <v>564</v>
      </c>
      <c r="B27" s="324">
        <v>22280</v>
      </c>
      <c r="C27" s="324">
        <v>16147</v>
      </c>
      <c r="D27" s="324">
        <v>6133</v>
      </c>
      <c r="E27" s="324">
        <v>4008</v>
      </c>
      <c r="F27" s="324">
        <v>1643</v>
      </c>
      <c r="G27" s="324">
        <v>3837</v>
      </c>
      <c r="H27" s="324">
        <v>1614</v>
      </c>
      <c r="I27" s="324">
        <v>3863</v>
      </c>
      <c r="J27" s="324">
        <v>1446</v>
      </c>
      <c r="K27" s="324">
        <v>4439</v>
      </c>
      <c r="L27" s="324">
        <v>1430</v>
      </c>
    </row>
    <row r="28" spans="1:12" s="304" customFormat="1">
      <c r="A28" s="396" t="s">
        <v>653</v>
      </c>
      <c r="B28" s="324">
        <v>20631</v>
      </c>
      <c r="C28" s="324">
        <v>14973</v>
      </c>
      <c r="D28" s="324">
        <v>5658</v>
      </c>
      <c r="E28" s="324">
        <v>4198</v>
      </c>
      <c r="F28" s="324">
        <v>1736</v>
      </c>
      <c r="G28" s="324">
        <v>3591</v>
      </c>
      <c r="H28" s="324">
        <v>1323</v>
      </c>
      <c r="I28" s="324">
        <v>3334</v>
      </c>
      <c r="J28" s="324">
        <v>1218</v>
      </c>
      <c r="K28" s="324">
        <v>3850</v>
      </c>
      <c r="L28" s="324">
        <v>1381</v>
      </c>
    </row>
    <row r="29" spans="1:12" s="304" customFormat="1">
      <c r="A29" s="310"/>
      <c r="B29" s="325"/>
      <c r="C29" s="325"/>
      <c r="D29" s="323"/>
      <c r="E29" s="325"/>
      <c r="F29" s="325"/>
      <c r="G29" s="325"/>
      <c r="H29" s="325"/>
      <c r="I29" s="325"/>
      <c r="J29" s="325"/>
      <c r="K29" s="325"/>
      <c r="L29" s="325"/>
    </row>
    <row r="30" spans="1:12" s="304" customFormat="1">
      <c r="A30" s="326" t="s">
        <v>637</v>
      </c>
      <c r="B30" s="313">
        <v>20676</v>
      </c>
      <c r="C30" s="314">
        <v>14973</v>
      </c>
      <c r="D30" s="314">
        <v>5658</v>
      </c>
      <c r="E30" s="314">
        <v>4198</v>
      </c>
      <c r="F30" s="314">
        <v>1736</v>
      </c>
      <c r="G30" s="314">
        <v>3591</v>
      </c>
      <c r="H30" s="314">
        <v>1323</v>
      </c>
      <c r="I30" s="314">
        <v>3334</v>
      </c>
      <c r="J30" s="314">
        <v>1218</v>
      </c>
      <c r="K30" s="314">
        <v>3850</v>
      </c>
      <c r="L30" s="314">
        <v>1381</v>
      </c>
    </row>
    <row r="31" spans="1:12" s="304" customFormat="1">
      <c r="A31" s="397" t="s">
        <v>427</v>
      </c>
      <c r="B31" s="74">
        <v>1541</v>
      </c>
      <c r="C31" s="74">
        <v>923</v>
      </c>
      <c r="D31" s="74">
        <v>618</v>
      </c>
      <c r="E31" s="74">
        <v>223</v>
      </c>
      <c r="F31" s="74">
        <v>161</v>
      </c>
      <c r="G31" s="74">
        <v>230</v>
      </c>
      <c r="H31" s="74">
        <v>148</v>
      </c>
      <c r="I31" s="74">
        <v>202</v>
      </c>
      <c r="J31" s="74">
        <v>140</v>
      </c>
      <c r="K31" s="74">
        <v>268</v>
      </c>
      <c r="L31" s="74">
        <v>169</v>
      </c>
    </row>
    <row r="32" spans="1:12" s="304" customFormat="1">
      <c r="A32" s="397" t="s">
        <v>455</v>
      </c>
      <c r="B32" s="74">
        <v>1821</v>
      </c>
      <c r="C32" s="74">
        <v>833</v>
      </c>
      <c r="D32" s="74">
        <v>988</v>
      </c>
      <c r="E32" s="74">
        <v>218</v>
      </c>
      <c r="F32" s="74">
        <v>250</v>
      </c>
      <c r="G32" s="74">
        <v>214</v>
      </c>
      <c r="H32" s="74">
        <v>262</v>
      </c>
      <c r="I32" s="74">
        <v>184</v>
      </c>
      <c r="J32" s="74">
        <v>229</v>
      </c>
      <c r="K32" s="74">
        <v>217</v>
      </c>
      <c r="L32" s="74">
        <v>247</v>
      </c>
    </row>
    <row r="33" spans="1:12" s="304" customFormat="1">
      <c r="A33" s="397" t="s">
        <v>430</v>
      </c>
      <c r="B33" s="74">
        <v>1215</v>
      </c>
      <c r="C33" s="74">
        <v>647</v>
      </c>
      <c r="D33" s="74">
        <v>568</v>
      </c>
      <c r="E33" s="74">
        <v>115</v>
      </c>
      <c r="F33" s="74">
        <v>86</v>
      </c>
      <c r="G33" s="74">
        <v>169</v>
      </c>
      <c r="H33" s="74">
        <v>159</v>
      </c>
      <c r="I33" s="74">
        <v>176</v>
      </c>
      <c r="J33" s="74">
        <v>146</v>
      </c>
      <c r="K33" s="74">
        <v>187</v>
      </c>
      <c r="L33" s="74">
        <v>177</v>
      </c>
    </row>
    <row r="34" spans="1:12" s="304" customFormat="1">
      <c r="A34" s="397" t="s">
        <v>631</v>
      </c>
      <c r="B34" s="74">
        <v>147</v>
      </c>
      <c r="C34" s="74">
        <v>35</v>
      </c>
      <c r="D34" s="74">
        <v>112</v>
      </c>
      <c r="E34" s="74">
        <v>35</v>
      </c>
      <c r="F34" s="74">
        <v>112</v>
      </c>
      <c r="G34" s="74">
        <v>0</v>
      </c>
      <c r="H34" s="74">
        <v>0</v>
      </c>
      <c r="I34" s="74">
        <v>0</v>
      </c>
      <c r="J34" s="74">
        <v>0</v>
      </c>
      <c r="K34" s="74">
        <v>0</v>
      </c>
      <c r="L34" s="74">
        <v>0</v>
      </c>
    </row>
    <row r="35" spans="1:12" s="304" customFormat="1">
      <c r="A35" s="397" t="s">
        <v>431</v>
      </c>
      <c r="B35" s="74">
        <v>1991</v>
      </c>
      <c r="C35" s="74">
        <v>1395</v>
      </c>
      <c r="D35" s="74">
        <v>596</v>
      </c>
      <c r="E35" s="74">
        <v>387</v>
      </c>
      <c r="F35" s="74">
        <v>150</v>
      </c>
      <c r="G35" s="74">
        <v>349</v>
      </c>
      <c r="H35" s="74">
        <v>132</v>
      </c>
      <c r="I35" s="74">
        <v>325</v>
      </c>
      <c r="J35" s="74">
        <v>150</v>
      </c>
      <c r="K35" s="74">
        <v>334</v>
      </c>
      <c r="L35" s="74">
        <v>164</v>
      </c>
    </row>
    <row r="36" spans="1:12" s="304" customFormat="1">
      <c r="A36" s="397" t="s">
        <v>632</v>
      </c>
      <c r="B36" s="74">
        <v>808</v>
      </c>
      <c r="C36" s="74">
        <v>387</v>
      </c>
      <c r="D36" s="74">
        <v>421</v>
      </c>
      <c r="E36" s="74">
        <v>98</v>
      </c>
      <c r="F36" s="74">
        <v>103</v>
      </c>
      <c r="G36" s="74">
        <v>100</v>
      </c>
      <c r="H36" s="74">
        <v>98</v>
      </c>
      <c r="I36" s="74">
        <v>98</v>
      </c>
      <c r="J36" s="74">
        <v>100</v>
      </c>
      <c r="K36" s="74">
        <v>91</v>
      </c>
      <c r="L36" s="74">
        <v>120</v>
      </c>
    </row>
    <row r="37" spans="1:12" s="304" customFormat="1">
      <c r="A37" s="397" t="s">
        <v>429</v>
      </c>
      <c r="B37" s="74">
        <v>1199</v>
      </c>
      <c r="C37" s="74">
        <v>923</v>
      </c>
      <c r="D37" s="74">
        <v>276</v>
      </c>
      <c r="E37" s="74">
        <v>241</v>
      </c>
      <c r="F37" s="74">
        <v>71</v>
      </c>
      <c r="G37" s="74">
        <v>244</v>
      </c>
      <c r="H37" s="74">
        <v>73</v>
      </c>
      <c r="I37" s="74">
        <v>194</v>
      </c>
      <c r="J37" s="74">
        <v>65</v>
      </c>
      <c r="K37" s="74">
        <v>244</v>
      </c>
      <c r="L37" s="74">
        <v>67</v>
      </c>
    </row>
    <row r="38" spans="1:12" s="304" customFormat="1">
      <c r="A38" s="397" t="s">
        <v>428</v>
      </c>
      <c r="B38" s="74">
        <v>1871</v>
      </c>
      <c r="C38" s="74">
        <v>1522</v>
      </c>
      <c r="D38" s="74">
        <v>349</v>
      </c>
      <c r="E38" s="74">
        <v>335</v>
      </c>
      <c r="F38" s="74">
        <v>80</v>
      </c>
      <c r="G38" s="74">
        <v>405</v>
      </c>
      <c r="H38" s="74">
        <v>96</v>
      </c>
      <c r="I38" s="74">
        <v>352</v>
      </c>
      <c r="J38" s="74">
        <v>90</v>
      </c>
      <c r="K38" s="74">
        <v>430</v>
      </c>
      <c r="L38" s="74">
        <v>83</v>
      </c>
    </row>
    <row r="39" spans="1:12" s="304" customFormat="1">
      <c r="A39" s="397" t="s">
        <v>434</v>
      </c>
      <c r="B39" s="74">
        <v>240</v>
      </c>
      <c r="C39" s="74">
        <v>177</v>
      </c>
      <c r="D39" s="74">
        <v>63</v>
      </c>
      <c r="E39" s="74">
        <v>177</v>
      </c>
      <c r="F39" s="74">
        <v>63</v>
      </c>
      <c r="G39" s="74">
        <v>0</v>
      </c>
      <c r="H39" s="74">
        <v>0</v>
      </c>
      <c r="I39" s="74">
        <v>0</v>
      </c>
      <c r="J39" s="74">
        <v>0</v>
      </c>
      <c r="K39" s="74">
        <v>0</v>
      </c>
      <c r="L39" s="74">
        <v>0</v>
      </c>
    </row>
    <row r="40" spans="1:12" s="304" customFormat="1">
      <c r="A40" s="397" t="s">
        <v>630</v>
      </c>
      <c r="B40" s="74">
        <v>209</v>
      </c>
      <c r="C40" s="74">
        <v>85</v>
      </c>
      <c r="D40" s="74">
        <v>124</v>
      </c>
      <c r="E40" s="74">
        <v>85</v>
      </c>
      <c r="F40" s="74">
        <v>124</v>
      </c>
      <c r="G40" s="74">
        <v>0</v>
      </c>
      <c r="H40" s="74">
        <v>0</v>
      </c>
      <c r="I40" s="74">
        <v>0</v>
      </c>
      <c r="J40" s="74">
        <v>0</v>
      </c>
      <c r="K40" s="74">
        <v>0</v>
      </c>
      <c r="L40" s="74">
        <v>0</v>
      </c>
    </row>
    <row r="41" spans="1:12" s="304" customFormat="1">
      <c r="A41" s="397" t="s">
        <v>634</v>
      </c>
      <c r="B41" s="74">
        <v>207</v>
      </c>
      <c r="C41" s="74">
        <v>81</v>
      </c>
      <c r="D41" s="74">
        <v>126</v>
      </c>
      <c r="E41" s="74">
        <v>81</v>
      </c>
      <c r="F41" s="74">
        <v>126</v>
      </c>
      <c r="G41" s="74">
        <v>0</v>
      </c>
      <c r="H41" s="74">
        <v>0</v>
      </c>
      <c r="I41" s="74">
        <v>0</v>
      </c>
      <c r="J41" s="74">
        <v>0</v>
      </c>
      <c r="K41" s="74">
        <v>0</v>
      </c>
      <c r="L41" s="74">
        <v>0</v>
      </c>
    </row>
    <row r="42" spans="1:12" s="304" customFormat="1">
      <c r="A42" s="397" t="s">
        <v>635</v>
      </c>
      <c r="B42" s="74">
        <v>295</v>
      </c>
      <c r="C42" s="74">
        <v>259</v>
      </c>
      <c r="D42" s="74">
        <v>36</v>
      </c>
      <c r="E42" s="74">
        <v>259</v>
      </c>
      <c r="F42" s="74">
        <v>36</v>
      </c>
      <c r="G42" s="74">
        <v>0</v>
      </c>
      <c r="H42" s="74">
        <v>0</v>
      </c>
      <c r="I42" s="74">
        <v>0</v>
      </c>
      <c r="J42" s="74">
        <v>0</v>
      </c>
      <c r="K42" s="74">
        <v>0</v>
      </c>
      <c r="L42" s="74">
        <v>0</v>
      </c>
    </row>
    <row r="43" spans="1:12" s="304" customFormat="1">
      <c r="A43" s="397" t="s">
        <v>432</v>
      </c>
      <c r="B43" s="74">
        <v>2831</v>
      </c>
      <c r="C43" s="74">
        <v>2314</v>
      </c>
      <c r="D43" s="74">
        <v>517</v>
      </c>
      <c r="E43" s="74">
        <v>622</v>
      </c>
      <c r="F43" s="74">
        <v>130</v>
      </c>
      <c r="G43" s="74">
        <v>629</v>
      </c>
      <c r="H43" s="74">
        <v>121</v>
      </c>
      <c r="I43" s="74">
        <v>516</v>
      </c>
      <c r="J43" s="74">
        <v>143</v>
      </c>
      <c r="K43" s="74">
        <v>547</v>
      </c>
      <c r="L43" s="74">
        <v>123</v>
      </c>
    </row>
    <row r="44" spans="1:12" s="304" customFormat="1">
      <c r="A44" s="397" t="s">
        <v>633</v>
      </c>
      <c r="B44" s="74">
        <v>983</v>
      </c>
      <c r="C44" s="74">
        <v>883</v>
      </c>
      <c r="D44" s="74">
        <v>100</v>
      </c>
      <c r="E44" s="74">
        <v>319</v>
      </c>
      <c r="F44" s="74">
        <v>43</v>
      </c>
      <c r="G44" s="74">
        <v>191</v>
      </c>
      <c r="H44" s="74">
        <v>19</v>
      </c>
      <c r="I44" s="74">
        <v>177</v>
      </c>
      <c r="J44" s="74">
        <v>18</v>
      </c>
      <c r="K44" s="74">
        <v>196</v>
      </c>
      <c r="L44" s="74">
        <v>20</v>
      </c>
    </row>
    <row r="45" spans="1:12" s="304" customFormat="1">
      <c r="A45" s="397" t="s">
        <v>696</v>
      </c>
      <c r="B45" s="74">
        <v>410</v>
      </c>
      <c r="C45" s="74">
        <v>321</v>
      </c>
      <c r="D45" s="74">
        <v>89</v>
      </c>
      <c r="E45" s="74">
        <v>321</v>
      </c>
      <c r="F45" s="74">
        <v>89</v>
      </c>
      <c r="G45" s="74">
        <v>0</v>
      </c>
      <c r="H45" s="74">
        <v>0</v>
      </c>
      <c r="I45" s="74">
        <v>0</v>
      </c>
      <c r="J45" s="74">
        <v>0</v>
      </c>
      <c r="K45" s="74">
        <v>0</v>
      </c>
      <c r="L45" s="74">
        <v>0</v>
      </c>
    </row>
    <row r="46" spans="1:12" s="304" customFormat="1">
      <c r="A46" s="398" t="s">
        <v>433</v>
      </c>
      <c r="B46" s="79">
        <v>4908</v>
      </c>
      <c r="C46" s="67">
        <v>4241</v>
      </c>
      <c r="D46" s="67">
        <v>667</v>
      </c>
      <c r="E46" s="67">
        <v>711</v>
      </c>
      <c r="F46" s="67">
        <v>121</v>
      </c>
      <c r="G46" s="67">
        <v>1076</v>
      </c>
      <c r="H46" s="67">
        <v>185</v>
      </c>
      <c r="I46" s="67">
        <v>1147</v>
      </c>
      <c r="J46" s="67">
        <v>170</v>
      </c>
      <c r="K46" s="67">
        <v>1307</v>
      </c>
      <c r="L46" s="67">
        <v>191</v>
      </c>
    </row>
    <row r="47" spans="1:12" s="304" customFormat="1">
      <c r="A47" s="602" t="s">
        <v>636</v>
      </c>
      <c r="B47" s="602"/>
      <c r="C47" s="602"/>
      <c r="D47" s="602"/>
      <c r="E47" s="602"/>
      <c r="F47" s="602"/>
      <c r="G47" s="602"/>
      <c r="H47" s="602"/>
      <c r="I47" s="602"/>
      <c r="J47" s="602"/>
      <c r="K47" s="602"/>
      <c r="L47" s="602"/>
    </row>
    <row r="48" spans="1:12" s="401" customFormat="1">
      <c r="A48" s="399" t="s">
        <v>697</v>
      </c>
      <c r="B48" s="400"/>
      <c r="C48" s="400"/>
      <c r="D48" s="400"/>
      <c r="E48" s="400"/>
      <c r="F48" s="400"/>
      <c r="G48" s="400"/>
      <c r="H48" s="400"/>
      <c r="I48" s="400"/>
      <c r="J48" s="400"/>
      <c r="K48" s="400"/>
      <c r="L48" s="400"/>
    </row>
    <row r="49" spans="1:12" s="304" customFormat="1">
      <c r="A49" s="319" t="s">
        <v>698</v>
      </c>
      <c r="B49" s="327"/>
      <c r="C49" s="327"/>
      <c r="D49" s="327"/>
      <c r="E49" s="327"/>
      <c r="F49" s="327"/>
      <c r="G49" s="327"/>
      <c r="H49" s="327"/>
      <c r="I49" s="327"/>
      <c r="J49" s="327"/>
      <c r="K49" s="327"/>
      <c r="L49" s="327"/>
    </row>
    <row r="50" spans="1:12" s="304" customFormat="1">
      <c r="A50" s="328"/>
      <c r="B50" s="329"/>
      <c r="C50" s="329"/>
      <c r="D50" s="329"/>
      <c r="E50" s="329"/>
      <c r="F50" s="329"/>
      <c r="G50" s="329"/>
      <c r="H50" s="329"/>
      <c r="I50" s="329"/>
      <c r="J50" s="329"/>
      <c r="K50" s="329"/>
      <c r="L50" s="329"/>
    </row>
  </sheetData>
  <mergeCells count="12">
    <mergeCell ref="A47:L47"/>
    <mergeCell ref="A22:A23"/>
    <mergeCell ref="B22:D22"/>
    <mergeCell ref="G22:H22"/>
    <mergeCell ref="K22:L22"/>
    <mergeCell ref="E22:F22"/>
    <mergeCell ref="I22:J22"/>
    <mergeCell ref="I3:J3"/>
    <mergeCell ref="B3:D3"/>
    <mergeCell ref="A3:A4"/>
    <mergeCell ref="G3:H3"/>
    <mergeCell ref="E3:F3"/>
  </mergeCells>
  <phoneticPr fontId="2"/>
  <pageMargins left="0.59055118110236227" right="0.59055118110236227" top="0.78740157480314965" bottom="0.78740157480314965" header="0.51181102362204722" footer="0.51181102362204722"/>
  <pageSetup paperSize="9" scale="98" firstPageNumber="1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view="pageBreakPreview" zoomScaleNormal="100" zoomScaleSheetLayoutView="100" workbookViewId="0"/>
  </sheetViews>
  <sheetFormatPr defaultColWidth="9" defaultRowHeight="13.5"/>
  <cols>
    <col min="1" max="1" width="10.625" style="82" customWidth="1"/>
    <col min="2" max="13" width="3.375" style="82" customWidth="1"/>
    <col min="14" max="14" width="3.5" style="82" customWidth="1"/>
    <col min="15" max="25" width="3.375" style="82" customWidth="1"/>
    <col min="26" max="16384" width="9" style="82"/>
  </cols>
  <sheetData>
    <row r="1" spans="1:25">
      <c r="A1" s="89" t="s">
        <v>500</v>
      </c>
      <c r="B1" s="98"/>
      <c r="C1" s="98"/>
      <c r="D1" s="98"/>
      <c r="E1" s="98"/>
      <c r="F1" s="98"/>
      <c r="G1" s="98"/>
      <c r="H1" s="98"/>
      <c r="I1" s="98"/>
      <c r="J1" s="98"/>
      <c r="K1" s="98"/>
      <c r="L1" s="98"/>
      <c r="M1" s="98"/>
      <c r="N1" s="98"/>
      <c r="O1" s="98"/>
      <c r="P1" s="98"/>
      <c r="Q1" s="98"/>
      <c r="R1" s="98"/>
      <c r="S1" s="98"/>
      <c r="T1" s="98"/>
      <c r="U1" s="98"/>
      <c r="V1" s="98"/>
      <c r="W1" s="98"/>
      <c r="X1" s="98"/>
      <c r="Y1" s="98"/>
    </row>
    <row r="2" spans="1:25" ht="14.25" thickBot="1">
      <c r="A2" s="90" t="s">
        <v>280</v>
      </c>
      <c r="B2" s="98"/>
      <c r="C2" s="98"/>
      <c r="D2" s="98"/>
      <c r="E2" s="98"/>
      <c r="F2" s="98"/>
      <c r="G2" s="98"/>
      <c r="H2" s="98"/>
      <c r="I2" s="98"/>
      <c r="J2" s="98"/>
      <c r="K2" s="98"/>
      <c r="L2" s="98"/>
      <c r="M2" s="98"/>
      <c r="N2" s="98"/>
      <c r="O2" s="98"/>
      <c r="P2" s="98"/>
      <c r="Q2" s="98"/>
      <c r="R2" s="98"/>
      <c r="S2" s="98"/>
      <c r="T2" s="98"/>
      <c r="U2" s="98"/>
      <c r="V2" s="98"/>
      <c r="W2" s="98"/>
      <c r="X2" s="98"/>
      <c r="Y2" s="98"/>
    </row>
    <row r="3" spans="1:25" ht="12.75" customHeight="1" thickTop="1">
      <c r="A3" s="562" t="s">
        <v>20</v>
      </c>
      <c r="B3" s="614" t="s">
        <v>0</v>
      </c>
      <c r="C3" s="614"/>
      <c r="D3" s="614" t="s">
        <v>27</v>
      </c>
      <c r="E3" s="614"/>
      <c r="F3" s="560" t="s">
        <v>274</v>
      </c>
      <c r="G3" s="561"/>
      <c r="H3" s="561"/>
      <c r="I3" s="561"/>
      <c r="J3" s="561"/>
      <c r="K3" s="562"/>
      <c r="L3" s="616" t="s">
        <v>273</v>
      </c>
      <c r="M3" s="617"/>
      <c r="N3" s="618"/>
      <c r="O3" s="616" t="s">
        <v>255</v>
      </c>
      <c r="P3" s="617"/>
      <c r="Q3" s="618"/>
      <c r="R3" s="570" t="s">
        <v>29</v>
      </c>
      <c r="S3" s="595"/>
      <c r="T3" s="595"/>
      <c r="U3" s="595"/>
      <c r="V3" s="595"/>
      <c r="W3" s="595"/>
      <c r="X3" s="95"/>
      <c r="Y3" s="98"/>
    </row>
    <row r="4" spans="1:25" ht="12.75" customHeight="1">
      <c r="A4" s="565"/>
      <c r="B4" s="615"/>
      <c r="C4" s="615"/>
      <c r="D4" s="615"/>
      <c r="E4" s="615"/>
      <c r="F4" s="566"/>
      <c r="G4" s="567"/>
      <c r="H4" s="567"/>
      <c r="I4" s="567"/>
      <c r="J4" s="567"/>
      <c r="K4" s="568"/>
      <c r="L4" s="619"/>
      <c r="M4" s="620"/>
      <c r="N4" s="621"/>
      <c r="O4" s="619"/>
      <c r="P4" s="620"/>
      <c r="Q4" s="621"/>
      <c r="R4" s="536" t="s">
        <v>28</v>
      </c>
      <c r="S4" s="578"/>
      <c r="T4" s="578"/>
      <c r="U4" s="578"/>
      <c r="V4" s="578"/>
      <c r="W4" s="578"/>
      <c r="X4" s="95"/>
      <c r="Y4" s="98"/>
    </row>
    <row r="5" spans="1:25" ht="12.75" customHeight="1">
      <c r="A5" s="568"/>
      <c r="B5" s="615"/>
      <c r="C5" s="615"/>
      <c r="D5" s="615"/>
      <c r="E5" s="615"/>
      <c r="F5" s="535" t="s">
        <v>2</v>
      </c>
      <c r="G5" s="535"/>
      <c r="H5" s="535" t="s">
        <v>3</v>
      </c>
      <c r="I5" s="535"/>
      <c r="J5" s="535" t="s">
        <v>4</v>
      </c>
      <c r="K5" s="535"/>
      <c r="L5" s="622"/>
      <c r="M5" s="623"/>
      <c r="N5" s="624"/>
      <c r="O5" s="622"/>
      <c r="P5" s="623"/>
      <c r="Q5" s="624"/>
      <c r="R5" s="536" t="s">
        <v>2</v>
      </c>
      <c r="S5" s="584"/>
      <c r="T5" s="536" t="s">
        <v>3</v>
      </c>
      <c r="U5" s="584"/>
      <c r="V5" s="536" t="s">
        <v>4</v>
      </c>
      <c r="W5" s="578"/>
      <c r="X5" s="98"/>
      <c r="Y5" s="98"/>
    </row>
    <row r="6" spans="1:25" ht="12.75" customHeight="1">
      <c r="A6" s="136" t="s">
        <v>461</v>
      </c>
      <c r="B6" s="613">
        <v>4</v>
      </c>
      <c r="C6" s="612"/>
      <c r="D6" s="612">
        <v>156</v>
      </c>
      <c r="E6" s="612"/>
      <c r="F6" s="612">
        <v>375</v>
      </c>
      <c r="G6" s="612"/>
      <c r="H6" s="612">
        <v>142</v>
      </c>
      <c r="I6" s="612"/>
      <c r="J6" s="612">
        <v>233</v>
      </c>
      <c r="K6" s="612"/>
      <c r="L6" s="612">
        <v>43</v>
      </c>
      <c r="M6" s="612"/>
      <c r="N6" s="612"/>
      <c r="O6" s="612">
        <v>67</v>
      </c>
      <c r="P6" s="612"/>
      <c r="Q6" s="612"/>
      <c r="R6" s="612">
        <v>536</v>
      </c>
      <c r="S6" s="612"/>
      <c r="T6" s="612">
        <v>333</v>
      </c>
      <c r="U6" s="612"/>
      <c r="V6" s="612">
        <v>203</v>
      </c>
      <c r="W6" s="612"/>
      <c r="X6" s="98"/>
      <c r="Y6" s="98"/>
    </row>
    <row r="7" spans="1:25" ht="12.75" customHeight="1">
      <c r="A7" s="136" t="s">
        <v>521</v>
      </c>
      <c r="B7" s="545">
        <v>4</v>
      </c>
      <c r="C7" s="533"/>
      <c r="D7" s="533">
        <v>152</v>
      </c>
      <c r="E7" s="533"/>
      <c r="F7" s="533">
        <v>355</v>
      </c>
      <c r="G7" s="533"/>
      <c r="H7" s="533">
        <v>136</v>
      </c>
      <c r="I7" s="533"/>
      <c r="J7" s="533">
        <v>219</v>
      </c>
      <c r="K7" s="533"/>
      <c r="L7" s="533">
        <v>52</v>
      </c>
      <c r="M7" s="533"/>
      <c r="N7" s="533"/>
      <c r="O7" s="533">
        <v>67</v>
      </c>
      <c r="P7" s="533"/>
      <c r="Q7" s="533"/>
      <c r="R7" s="533">
        <v>498</v>
      </c>
      <c r="S7" s="533"/>
      <c r="T7" s="533">
        <v>317</v>
      </c>
      <c r="U7" s="533"/>
      <c r="V7" s="533">
        <v>181</v>
      </c>
      <c r="W7" s="533"/>
      <c r="X7" s="98"/>
      <c r="Y7" s="98"/>
    </row>
    <row r="8" spans="1:25" ht="12.75" customHeight="1">
      <c r="A8" s="136" t="s">
        <v>558</v>
      </c>
      <c r="B8" s="545">
        <v>4</v>
      </c>
      <c r="C8" s="533"/>
      <c r="D8" s="533">
        <v>151</v>
      </c>
      <c r="E8" s="533"/>
      <c r="F8" s="533">
        <v>349</v>
      </c>
      <c r="G8" s="533"/>
      <c r="H8" s="533">
        <v>126</v>
      </c>
      <c r="I8" s="533"/>
      <c r="J8" s="533">
        <v>223</v>
      </c>
      <c r="K8" s="533"/>
      <c r="L8" s="533">
        <v>43</v>
      </c>
      <c r="M8" s="533"/>
      <c r="N8" s="533"/>
      <c r="O8" s="533">
        <v>67</v>
      </c>
      <c r="P8" s="533"/>
      <c r="Q8" s="533"/>
      <c r="R8" s="533">
        <v>475</v>
      </c>
      <c r="S8" s="533"/>
      <c r="T8" s="533">
        <v>302</v>
      </c>
      <c r="U8" s="533"/>
      <c r="V8" s="533">
        <v>173</v>
      </c>
      <c r="W8" s="533"/>
      <c r="X8" s="98"/>
      <c r="Y8" s="98"/>
    </row>
    <row r="9" spans="1:25" ht="12.75" customHeight="1">
      <c r="A9" s="136" t="s">
        <v>653</v>
      </c>
      <c r="B9" s="545">
        <v>4</v>
      </c>
      <c r="C9" s="533"/>
      <c r="D9" s="547">
        <v>149</v>
      </c>
      <c r="E9" s="547"/>
      <c r="F9" s="547">
        <v>341</v>
      </c>
      <c r="G9" s="547"/>
      <c r="H9" s="547">
        <v>125</v>
      </c>
      <c r="I9" s="547"/>
      <c r="J9" s="547">
        <v>216</v>
      </c>
      <c r="K9" s="547"/>
      <c r="L9" s="547">
        <v>27</v>
      </c>
      <c r="M9" s="547"/>
      <c r="N9" s="547"/>
      <c r="O9" s="547">
        <v>66</v>
      </c>
      <c r="P9" s="547"/>
      <c r="Q9" s="547"/>
      <c r="R9" s="547">
        <v>462</v>
      </c>
      <c r="S9" s="547"/>
      <c r="T9" s="547">
        <v>294</v>
      </c>
      <c r="U9" s="547"/>
      <c r="V9" s="547">
        <v>168</v>
      </c>
      <c r="W9" s="547"/>
      <c r="X9" s="98"/>
      <c r="Y9" s="98"/>
    </row>
    <row r="10" spans="1:25" ht="12.75" customHeight="1">
      <c r="A10" s="136" t="s">
        <v>655</v>
      </c>
      <c r="B10" s="545">
        <v>4</v>
      </c>
      <c r="C10" s="533"/>
      <c r="D10" s="533">
        <v>156</v>
      </c>
      <c r="E10" s="533"/>
      <c r="F10" s="533">
        <v>342</v>
      </c>
      <c r="G10" s="533"/>
      <c r="H10" s="533">
        <v>122</v>
      </c>
      <c r="I10" s="533"/>
      <c r="J10" s="533">
        <v>220</v>
      </c>
      <c r="K10" s="533"/>
      <c r="L10" s="533">
        <v>24</v>
      </c>
      <c r="M10" s="533"/>
      <c r="N10" s="533"/>
      <c r="O10" s="533">
        <v>67</v>
      </c>
      <c r="P10" s="533"/>
      <c r="Q10" s="533"/>
      <c r="R10" s="533">
        <v>468</v>
      </c>
      <c r="S10" s="533"/>
      <c r="T10" s="533">
        <v>288</v>
      </c>
      <c r="U10" s="533"/>
      <c r="V10" s="533">
        <v>180</v>
      </c>
      <c r="W10" s="533"/>
      <c r="X10" s="98"/>
      <c r="Y10" s="98"/>
    </row>
    <row r="11" spans="1:25" ht="12.75" customHeight="1">
      <c r="A11" s="135"/>
      <c r="B11" s="545"/>
      <c r="C11" s="533"/>
      <c r="D11" s="533"/>
      <c r="E11" s="533"/>
      <c r="F11" s="533"/>
      <c r="G11" s="533"/>
      <c r="H11" s="533"/>
      <c r="I11" s="533"/>
      <c r="J11" s="533"/>
      <c r="K11" s="533"/>
      <c r="L11" s="533"/>
      <c r="M11" s="533"/>
      <c r="N11" s="533"/>
      <c r="O11" s="533"/>
      <c r="P11" s="533"/>
      <c r="Q11" s="533"/>
      <c r="R11" s="533"/>
      <c r="S11" s="533"/>
      <c r="T11" s="533"/>
      <c r="U11" s="533"/>
      <c r="V11" s="533"/>
      <c r="W11" s="533"/>
      <c r="X11" s="98"/>
      <c r="Y11" s="98"/>
    </row>
    <row r="12" spans="1:25" ht="12.75" customHeight="1">
      <c r="A12" s="268" t="s">
        <v>656</v>
      </c>
      <c r="B12" s="583">
        <v>4</v>
      </c>
      <c r="C12" s="581"/>
      <c r="D12" s="581">
        <v>152</v>
      </c>
      <c r="E12" s="581"/>
      <c r="F12" s="581">
        <v>344</v>
      </c>
      <c r="G12" s="581"/>
      <c r="H12" s="581">
        <v>122</v>
      </c>
      <c r="I12" s="581"/>
      <c r="J12" s="581">
        <v>222</v>
      </c>
      <c r="K12" s="581"/>
      <c r="L12" s="581">
        <v>28</v>
      </c>
      <c r="M12" s="581"/>
      <c r="N12" s="581"/>
      <c r="O12" s="581">
        <v>66</v>
      </c>
      <c r="P12" s="581"/>
      <c r="Q12" s="581"/>
      <c r="R12" s="581">
        <v>464</v>
      </c>
      <c r="S12" s="581"/>
      <c r="T12" s="581">
        <v>278</v>
      </c>
      <c r="U12" s="581"/>
      <c r="V12" s="581">
        <v>186</v>
      </c>
      <c r="W12" s="581"/>
      <c r="X12" s="98"/>
      <c r="Y12" s="98"/>
    </row>
    <row r="13" spans="1:25" ht="12.75" customHeight="1" thickBot="1">
      <c r="A13" s="97"/>
      <c r="B13" s="88"/>
      <c r="C13" s="88"/>
      <c r="D13" s="88"/>
      <c r="E13" s="88"/>
      <c r="F13" s="88"/>
      <c r="G13" s="88"/>
      <c r="H13" s="88"/>
      <c r="I13" s="88"/>
      <c r="J13" s="88"/>
      <c r="K13" s="88"/>
      <c r="L13" s="88"/>
      <c r="M13" s="88"/>
      <c r="N13" s="88"/>
      <c r="O13" s="88"/>
      <c r="P13" s="88"/>
      <c r="Q13" s="88"/>
      <c r="R13" s="88"/>
      <c r="S13" s="88"/>
      <c r="T13" s="88"/>
      <c r="U13" s="98"/>
      <c r="V13" s="98"/>
      <c r="W13" s="98"/>
      <c r="X13" s="98"/>
      <c r="Y13" s="98"/>
    </row>
    <row r="14" spans="1:25" ht="12.75" customHeight="1" thickTop="1">
      <c r="A14" s="562" t="s">
        <v>20</v>
      </c>
      <c r="B14" s="570" t="s">
        <v>34</v>
      </c>
      <c r="C14" s="595"/>
      <c r="D14" s="595"/>
      <c r="E14" s="595"/>
      <c r="F14" s="595"/>
      <c r="G14" s="595"/>
      <c r="H14" s="595"/>
      <c r="I14" s="595"/>
      <c r="J14" s="595"/>
      <c r="K14" s="595"/>
      <c r="L14" s="595"/>
      <c r="M14" s="595"/>
      <c r="N14" s="595"/>
      <c r="O14" s="595"/>
      <c r="P14" s="595"/>
      <c r="Q14" s="595"/>
      <c r="R14" s="595"/>
      <c r="S14" s="595"/>
      <c r="T14" s="595"/>
      <c r="U14" s="595"/>
      <c r="V14" s="595"/>
      <c r="W14" s="595"/>
      <c r="X14" s="595"/>
      <c r="Y14" s="595"/>
    </row>
    <row r="15" spans="1:25" ht="12.75" customHeight="1">
      <c r="A15" s="565"/>
      <c r="B15" s="536" t="s">
        <v>30</v>
      </c>
      <c r="C15" s="578"/>
      <c r="D15" s="578"/>
      <c r="E15" s="578"/>
      <c r="F15" s="578"/>
      <c r="G15" s="578"/>
      <c r="H15" s="536" t="s">
        <v>31</v>
      </c>
      <c r="I15" s="578"/>
      <c r="J15" s="578"/>
      <c r="K15" s="578"/>
      <c r="L15" s="578"/>
      <c r="M15" s="578"/>
      <c r="N15" s="536" t="s">
        <v>32</v>
      </c>
      <c r="O15" s="578"/>
      <c r="P15" s="578"/>
      <c r="Q15" s="578"/>
      <c r="R15" s="578"/>
      <c r="S15" s="578"/>
      <c r="T15" s="536" t="s">
        <v>33</v>
      </c>
      <c r="U15" s="578"/>
      <c r="V15" s="578"/>
      <c r="W15" s="578"/>
      <c r="X15" s="578"/>
      <c r="Y15" s="578"/>
    </row>
    <row r="16" spans="1:25" ht="12.75" customHeight="1">
      <c r="A16" s="568"/>
      <c r="B16" s="579" t="s">
        <v>2</v>
      </c>
      <c r="C16" s="579"/>
      <c r="D16" s="579" t="s">
        <v>3</v>
      </c>
      <c r="E16" s="579"/>
      <c r="F16" s="579" t="s">
        <v>4</v>
      </c>
      <c r="G16" s="580"/>
      <c r="H16" s="579" t="s">
        <v>2</v>
      </c>
      <c r="I16" s="579"/>
      <c r="J16" s="579" t="s">
        <v>3</v>
      </c>
      <c r="K16" s="579"/>
      <c r="L16" s="579" t="s">
        <v>4</v>
      </c>
      <c r="M16" s="580"/>
      <c r="N16" s="579" t="s">
        <v>2</v>
      </c>
      <c r="O16" s="579"/>
      <c r="P16" s="579" t="s">
        <v>3</v>
      </c>
      <c r="Q16" s="579"/>
      <c r="R16" s="579" t="s">
        <v>4</v>
      </c>
      <c r="S16" s="580"/>
      <c r="T16" s="579" t="s">
        <v>2</v>
      </c>
      <c r="U16" s="579"/>
      <c r="V16" s="579" t="s">
        <v>3</v>
      </c>
      <c r="W16" s="579"/>
      <c r="X16" s="579" t="s">
        <v>4</v>
      </c>
      <c r="Y16" s="580"/>
    </row>
    <row r="17" spans="1:25" ht="12.75" customHeight="1">
      <c r="A17" s="135" t="s">
        <v>461</v>
      </c>
      <c r="B17" s="558">
        <v>21</v>
      </c>
      <c r="C17" s="559"/>
      <c r="D17" s="559">
        <v>14</v>
      </c>
      <c r="E17" s="559"/>
      <c r="F17" s="559">
        <v>7</v>
      </c>
      <c r="G17" s="559"/>
      <c r="H17" s="559">
        <v>130</v>
      </c>
      <c r="I17" s="559"/>
      <c r="J17" s="559">
        <v>82</v>
      </c>
      <c r="K17" s="559"/>
      <c r="L17" s="559">
        <v>48</v>
      </c>
      <c r="M17" s="559"/>
      <c r="N17" s="559">
        <v>101</v>
      </c>
      <c r="O17" s="559"/>
      <c r="P17" s="559">
        <v>68</v>
      </c>
      <c r="Q17" s="559"/>
      <c r="R17" s="559">
        <v>33</v>
      </c>
      <c r="S17" s="559"/>
      <c r="T17" s="559">
        <v>263</v>
      </c>
      <c r="U17" s="559"/>
      <c r="V17" s="559">
        <v>159</v>
      </c>
      <c r="W17" s="559"/>
      <c r="X17" s="559">
        <v>104</v>
      </c>
      <c r="Y17" s="559"/>
    </row>
    <row r="18" spans="1:25" ht="12.75" customHeight="1">
      <c r="A18" s="135" t="s">
        <v>521</v>
      </c>
      <c r="B18" s="545">
        <v>16</v>
      </c>
      <c r="C18" s="533"/>
      <c r="D18" s="533">
        <v>13</v>
      </c>
      <c r="E18" s="533"/>
      <c r="F18" s="533">
        <v>3</v>
      </c>
      <c r="G18" s="533"/>
      <c r="H18" s="533">
        <v>117</v>
      </c>
      <c r="I18" s="533"/>
      <c r="J18" s="533">
        <v>70</v>
      </c>
      <c r="K18" s="533"/>
      <c r="L18" s="533">
        <v>47</v>
      </c>
      <c r="M18" s="533"/>
      <c r="N18" s="533">
        <v>99</v>
      </c>
      <c r="O18" s="533"/>
      <c r="P18" s="533">
        <v>67</v>
      </c>
      <c r="Q18" s="533"/>
      <c r="R18" s="533">
        <v>32</v>
      </c>
      <c r="S18" s="533"/>
      <c r="T18" s="533">
        <v>266</v>
      </c>
      <c r="U18" s="533"/>
      <c r="V18" s="533">
        <v>167</v>
      </c>
      <c r="W18" s="533"/>
      <c r="X18" s="533">
        <v>99</v>
      </c>
      <c r="Y18" s="533"/>
    </row>
    <row r="19" spans="1:25" ht="12.75" customHeight="1">
      <c r="A19" s="135" t="s">
        <v>558</v>
      </c>
      <c r="B19" s="545">
        <v>19</v>
      </c>
      <c r="C19" s="533"/>
      <c r="D19" s="533">
        <v>12</v>
      </c>
      <c r="E19" s="533"/>
      <c r="F19" s="533">
        <v>7</v>
      </c>
      <c r="G19" s="533"/>
      <c r="H19" s="533">
        <v>123</v>
      </c>
      <c r="I19" s="533"/>
      <c r="J19" s="533">
        <v>75</v>
      </c>
      <c r="K19" s="533"/>
      <c r="L19" s="533">
        <v>48</v>
      </c>
      <c r="M19" s="533"/>
      <c r="N19" s="533">
        <v>81</v>
      </c>
      <c r="O19" s="533"/>
      <c r="P19" s="533">
        <v>53</v>
      </c>
      <c r="Q19" s="533"/>
      <c r="R19" s="533">
        <v>28</v>
      </c>
      <c r="S19" s="533"/>
      <c r="T19" s="533">
        <v>252</v>
      </c>
      <c r="U19" s="533"/>
      <c r="V19" s="533">
        <v>162</v>
      </c>
      <c r="W19" s="533"/>
      <c r="X19" s="533">
        <v>90</v>
      </c>
      <c r="Y19" s="533"/>
    </row>
    <row r="20" spans="1:25" ht="12.75" customHeight="1">
      <c r="A20" s="135" t="s">
        <v>653</v>
      </c>
      <c r="B20" s="545">
        <v>19</v>
      </c>
      <c r="C20" s="533"/>
      <c r="D20" s="533">
        <v>10</v>
      </c>
      <c r="E20" s="533"/>
      <c r="F20" s="533">
        <v>9</v>
      </c>
      <c r="G20" s="533"/>
      <c r="H20" s="533">
        <v>121</v>
      </c>
      <c r="I20" s="533"/>
      <c r="J20" s="533">
        <v>77</v>
      </c>
      <c r="K20" s="533"/>
      <c r="L20" s="533">
        <v>44</v>
      </c>
      <c r="M20" s="533"/>
      <c r="N20" s="533">
        <v>76</v>
      </c>
      <c r="O20" s="533"/>
      <c r="P20" s="533">
        <v>46</v>
      </c>
      <c r="Q20" s="533"/>
      <c r="R20" s="533">
        <v>30</v>
      </c>
      <c r="S20" s="533"/>
      <c r="T20" s="533">
        <v>246</v>
      </c>
      <c r="U20" s="533"/>
      <c r="V20" s="533">
        <v>161</v>
      </c>
      <c r="W20" s="533"/>
      <c r="X20" s="533">
        <v>85</v>
      </c>
      <c r="Y20" s="533"/>
    </row>
    <row r="21" spans="1:25" ht="12.75" customHeight="1">
      <c r="A21" s="135" t="s">
        <v>655</v>
      </c>
      <c r="B21" s="545">
        <v>20</v>
      </c>
      <c r="C21" s="533"/>
      <c r="D21" s="533">
        <v>7</v>
      </c>
      <c r="E21" s="533"/>
      <c r="F21" s="533">
        <v>13</v>
      </c>
      <c r="G21" s="533"/>
      <c r="H21" s="533">
        <v>126</v>
      </c>
      <c r="I21" s="533"/>
      <c r="J21" s="533">
        <v>77</v>
      </c>
      <c r="K21" s="533"/>
      <c r="L21" s="533">
        <v>49</v>
      </c>
      <c r="M21" s="533"/>
      <c r="N21" s="533">
        <v>69</v>
      </c>
      <c r="O21" s="533"/>
      <c r="P21" s="533">
        <v>43</v>
      </c>
      <c r="Q21" s="533"/>
      <c r="R21" s="533">
        <v>26</v>
      </c>
      <c r="S21" s="533"/>
      <c r="T21" s="533">
        <v>253</v>
      </c>
      <c r="U21" s="533"/>
      <c r="V21" s="533">
        <v>161</v>
      </c>
      <c r="W21" s="533"/>
      <c r="X21" s="533">
        <v>92</v>
      </c>
      <c r="Y21" s="533"/>
    </row>
    <row r="22" spans="1:25" ht="12.75" customHeight="1">
      <c r="A22" s="135"/>
      <c r="B22" s="545"/>
      <c r="C22" s="547"/>
      <c r="D22" s="547"/>
      <c r="E22" s="547"/>
      <c r="F22" s="547"/>
      <c r="G22" s="547"/>
      <c r="H22" s="547"/>
      <c r="I22" s="547"/>
      <c r="J22" s="547"/>
      <c r="K22" s="547"/>
      <c r="L22" s="547"/>
      <c r="M22" s="547"/>
      <c r="N22" s="547"/>
      <c r="O22" s="547"/>
      <c r="P22" s="547"/>
      <c r="Q22" s="547"/>
      <c r="R22" s="547"/>
      <c r="S22" s="547"/>
      <c r="T22" s="547"/>
      <c r="U22" s="547"/>
      <c r="V22" s="547"/>
      <c r="W22" s="547"/>
      <c r="X22" s="547"/>
      <c r="Y22" s="547"/>
    </row>
    <row r="23" spans="1:25" ht="12.75" customHeight="1">
      <c r="A23" s="268" t="s">
        <v>656</v>
      </c>
      <c r="B23" s="583">
        <v>14</v>
      </c>
      <c r="C23" s="581"/>
      <c r="D23" s="581">
        <v>3</v>
      </c>
      <c r="E23" s="581"/>
      <c r="F23" s="581">
        <v>11</v>
      </c>
      <c r="G23" s="581"/>
      <c r="H23" s="581">
        <v>126</v>
      </c>
      <c r="I23" s="581"/>
      <c r="J23" s="581">
        <v>75</v>
      </c>
      <c r="K23" s="581"/>
      <c r="L23" s="581">
        <v>51</v>
      </c>
      <c r="M23" s="581"/>
      <c r="N23" s="581">
        <v>79</v>
      </c>
      <c r="O23" s="581"/>
      <c r="P23" s="581">
        <v>50</v>
      </c>
      <c r="Q23" s="581"/>
      <c r="R23" s="581">
        <v>29</v>
      </c>
      <c r="S23" s="581"/>
      <c r="T23" s="581">
        <v>245</v>
      </c>
      <c r="U23" s="581"/>
      <c r="V23" s="581">
        <v>150</v>
      </c>
      <c r="W23" s="581"/>
      <c r="X23" s="581">
        <v>95</v>
      </c>
      <c r="Y23" s="581"/>
    </row>
    <row r="24" spans="1:25" ht="12.75" customHeight="1">
      <c r="A24" s="137"/>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8"/>
    </row>
    <row r="25" spans="1:25">
      <c r="A25" s="98"/>
      <c r="B25" s="269"/>
      <c r="C25" s="270"/>
      <c r="D25" s="269"/>
      <c r="E25" s="270"/>
      <c r="F25" s="269"/>
      <c r="G25" s="270"/>
      <c r="H25" s="269"/>
      <c r="I25" s="270"/>
      <c r="J25" s="269"/>
      <c r="K25" s="270"/>
      <c r="L25" s="269"/>
      <c r="M25" s="270"/>
      <c r="N25" s="269"/>
      <c r="O25" s="270"/>
      <c r="P25" s="269"/>
      <c r="Q25" s="270"/>
      <c r="R25" s="269"/>
      <c r="S25" s="270"/>
      <c r="T25" s="269"/>
      <c r="U25" s="270"/>
      <c r="V25" s="269"/>
      <c r="W25" s="270"/>
      <c r="X25" s="269"/>
      <c r="Y25" s="270"/>
    </row>
    <row r="26" spans="1:25">
      <c r="A26" s="89" t="s">
        <v>501</v>
      </c>
      <c r="B26" s="98"/>
      <c r="C26" s="98"/>
      <c r="D26" s="98"/>
      <c r="E26" s="98"/>
      <c r="F26" s="98"/>
      <c r="G26" s="98"/>
      <c r="H26" s="98"/>
      <c r="I26" s="98"/>
      <c r="J26" s="98"/>
      <c r="K26" s="98"/>
      <c r="L26" s="98"/>
      <c r="M26" s="98"/>
      <c r="N26" s="98"/>
      <c r="O26" s="98"/>
      <c r="P26" s="98"/>
      <c r="Q26" s="98"/>
      <c r="R26" s="98"/>
      <c r="S26" s="98"/>
      <c r="T26" s="98"/>
      <c r="U26" s="98"/>
      <c r="V26" s="98"/>
      <c r="W26" s="98"/>
      <c r="X26" s="98"/>
      <c r="Y26" s="98"/>
    </row>
    <row r="27" spans="1:25" ht="14.25" thickBot="1">
      <c r="A27" s="90" t="s">
        <v>280</v>
      </c>
      <c r="B27" s="98"/>
      <c r="C27" s="98"/>
      <c r="D27" s="98"/>
      <c r="E27" s="98"/>
      <c r="F27" s="98"/>
      <c r="G27" s="98"/>
      <c r="H27" s="98"/>
      <c r="I27" s="98"/>
      <c r="J27" s="98"/>
      <c r="K27" s="98"/>
      <c r="L27" s="98"/>
      <c r="M27" s="98"/>
      <c r="N27" s="98"/>
      <c r="O27" s="98"/>
      <c r="P27" s="98"/>
      <c r="Q27" s="98"/>
      <c r="R27" s="98"/>
      <c r="S27" s="98"/>
      <c r="T27" s="98"/>
      <c r="U27" s="98"/>
      <c r="V27" s="98"/>
      <c r="W27" s="98"/>
      <c r="X27" s="98"/>
      <c r="Y27" s="98"/>
    </row>
    <row r="28" spans="1:25" ht="12.75" customHeight="1" thickTop="1">
      <c r="A28" s="562" t="s">
        <v>20</v>
      </c>
      <c r="B28" s="614" t="s">
        <v>0</v>
      </c>
      <c r="C28" s="614"/>
      <c r="D28" s="570" t="s">
        <v>39</v>
      </c>
      <c r="E28" s="595"/>
      <c r="F28" s="595"/>
      <c r="G28" s="595"/>
      <c r="H28" s="595"/>
      <c r="I28" s="595"/>
      <c r="J28" s="595"/>
      <c r="K28" s="595"/>
      <c r="L28" s="595"/>
      <c r="M28" s="595"/>
      <c r="N28" s="595"/>
      <c r="O28" s="595"/>
      <c r="P28" s="595"/>
      <c r="Q28" s="630"/>
      <c r="R28" s="570" t="s">
        <v>40</v>
      </c>
      <c r="S28" s="595"/>
      <c r="T28" s="595"/>
      <c r="U28" s="595"/>
      <c r="V28" s="595"/>
      <c r="W28" s="595"/>
      <c r="X28" s="98"/>
      <c r="Y28" s="98"/>
    </row>
    <row r="29" spans="1:25" ht="12.75" customHeight="1">
      <c r="A29" s="565"/>
      <c r="B29" s="615"/>
      <c r="C29" s="615"/>
      <c r="D29" s="536" t="s">
        <v>28</v>
      </c>
      <c r="E29" s="578"/>
      <c r="F29" s="578"/>
      <c r="G29" s="578"/>
      <c r="H29" s="578"/>
      <c r="I29" s="578"/>
      <c r="J29" s="535" t="s">
        <v>37</v>
      </c>
      <c r="K29" s="535"/>
      <c r="L29" s="535"/>
      <c r="M29" s="535"/>
      <c r="N29" s="535" t="s">
        <v>38</v>
      </c>
      <c r="O29" s="535"/>
      <c r="P29" s="535"/>
      <c r="Q29" s="535"/>
      <c r="R29" s="631" t="s">
        <v>2</v>
      </c>
      <c r="S29" s="625"/>
      <c r="T29" s="631" t="s">
        <v>3</v>
      </c>
      <c r="U29" s="625"/>
      <c r="V29" s="631" t="s">
        <v>4</v>
      </c>
      <c r="W29" s="625"/>
      <c r="X29" s="98"/>
      <c r="Y29" s="98"/>
    </row>
    <row r="30" spans="1:25" ht="12.75" customHeight="1">
      <c r="A30" s="568"/>
      <c r="B30" s="615"/>
      <c r="C30" s="615"/>
      <c r="D30" s="535" t="s">
        <v>2</v>
      </c>
      <c r="E30" s="535"/>
      <c r="F30" s="535" t="s">
        <v>3</v>
      </c>
      <c r="G30" s="535"/>
      <c r="H30" s="535" t="s">
        <v>4</v>
      </c>
      <c r="I30" s="536"/>
      <c r="J30" s="535" t="s">
        <v>3</v>
      </c>
      <c r="K30" s="535"/>
      <c r="L30" s="535" t="s">
        <v>4</v>
      </c>
      <c r="M30" s="536"/>
      <c r="N30" s="535" t="s">
        <v>3</v>
      </c>
      <c r="O30" s="535"/>
      <c r="P30" s="535" t="s">
        <v>4</v>
      </c>
      <c r="Q30" s="535"/>
      <c r="R30" s="566"/>
      <c r="S30" s="567"/>
      <c r="T30" s="566"/>
      <c r="U30" s="567"/>
      <c r="V30" s="566"/>
      <c r="W30" s="567"/>
      <c r="X30" s="98"/>
      <c r="Y30" s="98"/>
    </row>
    <row r="31" spans="1:25" ht="12.75" customHeight="1">
      <c r="A31" s="136" t="s">
        <v>461</v>
      </c>
      <c r="B31" s="545">
        <v>6</v>
      </c>
      <c r="C31" s="533"/>
      <c r="D31" s="547">
        <v>268</v>
      </c>
      <c r="E31" s="547"/>
      <c r="F31" s="547">
        <v>136</v>
      </c>
      <c r="G31" s="547"/>
      <c r="H31" s="547">
        <v>132</v>
      </c>
      <c r="I31" s="547"/>
      <c r="J31" s="547">
        <v>13</v>
      </c>
      <c r="K31" s="547"/>
      <c r="L31" s="547">
        <v>56</v>
      </c>
      <c r="M31" s="547"/>
      <c r="N31" s="547">
        <v>123</v>
      </c>
      <c r="O31" s="547"/>
      <c r="P31" s="547">
        <v>76</v>
      </c>
      <c r="Q31" s="547"/>
      <c r="R31" s="547">
        <v>29</v>
      </c>
      <c r="S31" s="547"/>
      <c r="T31" s="547">
        <v>10</v>
      </c>
      <c r="U31" s="547"/>
      <c r="V31" s="547">
        <v>19</v>
      </c>
      <c r="W31" s="547"/>
      <c r="X31" s="98"/>
      <c r="Y31" s="98"/>
    </row>
    <row r="32" spans="1:25" ht="12.75" customHeight="1">
      <c r="A32" s="136" t="s">
        <v>521</v>
      </c>
      <c r="B32" s="545">
        <v>6</v>
      </c>
      <c r="C32" s="533"/>
      <c r="D32" s="547">
        <v>268</v>
      </c>
      <c r="E32" s="547"/>
      <c r="F32" s="547">
        <v>132</v>
      </c>
      <c r="G32" s="547"/>
      <c r="H32" s="547">
        <v>136</v>
      </c>
      <c r="I32" s="547"/>
      <c r="J32" s="547">
        <v>14</v>
      </c>
      <c r="K32" s="547"/>
      <c r="L32" s="547">
        <v>55</v>
      </c>
      <c r="M32" s="547"/>
      <c r="N32" s="547">
        <v>118</v>
      </c>
      <c r="O32" s="547"/>
      <c r="P32" s="547">
        <v>81</v>
      </c>
      <c r="Q32" s="547"/>
      <c r="R32" s="547">
        <v>31</v>
      </c>
      <c r="S32" s="547"/>
      <c r="T32" s="547">
        <v>11</v>
      </c>
      <c r="U32" s="547"/>
      <c r="V32" s="547">
        <v>20</v>
      </c>
      <c r="W32" s="547"/>
      <c r="X32" s="98"/>
      <c r="Y32" s="98"/>
    </row>
    <row r="33" spans="1:25" ht="12.75" customHeight="1">
      <c r="A33" s="136" t="s">
        <v>558</v>
      </c>
      <c r="B33" s="557">
        <v>6</v>
      </c>
      <c r="C33" s="557"/>
      <c r="D33" s="557">
        <v>275</v>
      </c>
      <c r="E33" s="557"/>
      <c r="F33" s="557">
        <v>137</v>
      </c>
      <c r="G33" s="557"/>
      <c r="H33" s="557">
        <v>138</v>
      </c>
      <c r="I33" s="557"/>
      <c r="J33" s="557">
        <v>14</v>
      </c>
      <c r="K33" s="557"/>
      <c r="L33" s="557">
        <v>58</v>
      </c>
      <c r="M33" s="557"/>
      <c r="N33" s="557">
        <v>123</v>
      </c>
      <c r="O33" s="557"/>
      <c r="P33" s="557">
        <v>80</v>
      </c>
      <c r="Q33" s="557"/>
      <c r="R33" s="557">
        <v>35</v>
      </c>
      <c r="S33" s="557"/>
      <c r="T33" s="557">
        <v>13</v>
      </c>
      <c r="U33" s="557"/>
      <c r="V33" s="557">
        <v>22</v>
      </c>
      <c r="W33" s="557"/>
      <c r="X33" s="98"/>
      <c r="Y33" s="98"/>
    </row>
    <row r="34" spans="1:25" ht="12.75" customHeight="1">
      <c r="A34" s="136" t="s">
        <v>653</v>
      </c>
      <c r="B34" s="556">
        <v>6</v>
      </c>
      <c r="C34" s="557"/>
      <c r="D34" s="557">
        <v>298</v>
      </c>
      <c r="E34" s="557"/>
      <c r="F34" s="557">
        <v>138</v>
      </c>
      <c r="G34" s="557"/>
      <c r="H34" s="557">
        <v>160</v>
      </c>
      <c r="I34" s="557"/>
      <c r="J34" s="557">
        <v>19</v>
      </c>
      <c r="K34" s="557"/>
      <c r="L34" s="557">
        <v>67</v>
      </c>
      <c r="M34" s="557"/>
      <c r="N34" s="557">
        <v>119</v>
      </c>
      <c r="O34" s="557"/>
      <c r="P34" s="557">
        <v>93</v>
      </c>
      <c r="Q34" s="557"/>
      <c r="R34" s="557">
        <v>34</v>
      </c>
      <c r="S34" s="557"/>
      <c r="T34" s="557">
        <v>12</v>
      </c>
      <c r="U34" s="557"/>
      <c r="V34" s="557">
        <v>22</v>
      </c>
      <c r="W34" s="557"/>
      <c r="X34" s="98"/>
      <c r="Y34" s="98"/>
    </row>
    <row r="35" spans="1:25" s="95" customFormat="1" ht="12.75" customHeight="1">
      <c r="A35" s="136" t="s">
        <v>655</v>
      </c>
      <c r="B35" s="545">
        <v>6</v>
      </c>
      <c r="C35" s="533"/>
      <c r="D35" s="533">
        <v>210</v>
      </c>
      <c r="E35" s="533"/>
      <c r="F35" s="533">
        <v>98</v>
      </c>
      <c r="G35" s="533"/>
      <c r="H35" s="533">
        <v>112</v>
      </c>
      <c r="I35" s="533"/>
      <c r="J35" s="533">
        <v>11</v>
      </c>
      <c r="K35" s="533"/>
      <c r="L35" s="533">
        <v>61</v>
      </c>
      <c r="M35" s="533"/>
      <c r="N35" s="533">
        <v>87</v>
      </c>
      <c r="O35" s="533"/>
      <c r="P35" s="533">
        <v>51</v>
      </c>
      <c r="Q35" s="533"/>
      <c r="R35" s="533">
        <v>33</v>
      </c>
      <c r="S35" s="533"/>
      <c r="T35" s="533">
        <v>13</v>
      </c>
      <c r="U35" s="533"/>
      <c r="V35" s="533">
        <v>20</v>
      </c>
      <c r="W35" s="533"/>
    </row>
    <row r="36" spans="1:25" ht="12.75" customHeight="1">
      <c r="A36" s="136"/>
      <c r="B36" s="545"/>
      <c r="C36" s="547"/>
      <c r="D36" s="547"/>
      <c r="E36" s="547"/>
      <c r="F36" s="547"/>
      <c r="G36" s="547"/>
      <c r="H36" s="547"/>
      <c r="I36" s="547"/>
      <c r="J36" s="547"/>
      <c r="K36" s="547"/>
      <c r="L36" s="547"/>
      <c r="M36" s="547"/>
      <c r="N36" s="547"/>
      <c r="O36" s="547"/>
      <c r="P36" s="547"/>
      <c r="Q36" s="547"/>
      <c r="R36" s="547"/>
      <c r="S36" s="547"/>
      <c r="T36" s="547"/>
      <c r="U36" s="547"/>
      <c r="V36" s="547"/>
      <c r="W36" s="547"/>
      <c r="X36" s="98"/>
      <c r="Y36" s="98"/>
    </row>
    <row r="37" spans="1:25" ht="12.75" customHeight="1">
      <c r="A37" s="137" t="s">
        <v>656</v>
      </c>
      <c r="B37" s="608">
        <v>6</v>
      </c>
      <c r="C37" s="487"/>
      <c r="D37" s="487">
        <v>206</v>
      </c>
      <c r="E37" s="487"/>
      <c r="F37" s="487">
        <v>94</v>
      </c>
      <c r="G37" s="487"/>
      <c r="H37" s="487">
        <v>112</v>
      </c>
      <c r="I37" s="487"/>
      <c r="J37" s="487">
        <v>14</v>
      </c>
      <c r="K37" s="487"/>
      <c r="L37" s="487">
        <v>60</v>
      </c>
      <c r="M37" s="487"/>
      <c r="N37" s="487">
        <v>80</v>
      </c>
      <c r="O37" s="487"/>
      <c r="P37" s="487">
        <v>52</v>
      </c>
      <c r="Q37" s="487"/>
      <c r="R37" s="487">
        <v>36</v>
      </c>
      <c r="S37" s="487"/>
      <c r="T37" s="487">
        <v>15</v>
      </c>
      <c r="U37" s="487"/>
      <c r="V37" s="487">
        <v>21</v>
      </c>
      <c r="W37" s="487"/>
      <c r="X37" s="98"/>
      <c r="Y37" s="98"/>
    </row>
    <row r="38" spans="1:25" ht="12.75" customHeight="1">
      <c r="A38" s="92" t="s">
        <v>35</v>
      </c>
      <c r="B38" s="609">
        <v>6</v>
      </c>
      <c r="C38" s="486"/>
      <c r="D38" s="486">
        <v>206</v>
      </c>
      <c r="E38" s="486"/>
      <c r="F38" s="486">
        <v>94</v>
      </c>
      <c r="G38" s="486"/>
      <c r="H38" s="486">
        <v>112</v>
      </c>
      <c r="I38" s="486"/>
      <c r="J38" s="486">
        <v>14</v>
      </c>
      <c r="K38" s="486"/>
      <c r="L38" s="486">
        <v>60</v>
      </c>
      <c r="M38" s="486"/>
      <c r="N38" s="486">
        <v>80</v>
      </c>
      <c r="O38" s="486"/>
      <c r="P38" s="486">
        <v>52</v>
      </c>
      <c r="Q38" s="486"/>
      <c r="R38" s="486">
        <v>36</v>
      </c>
      <c r="S38" s="486"/>
      <c r="T38" s="486">
        <v>15</v>
      </c>
      <c r="U38" s="486"/>
      <c r="V38" s="486">
        <v>21</v>
      </c>
      <c r="W38" s="486"/>
      <c r="X38" s="98"/>
      <c r="Y38" s="98"/>
    </row>
    <row r="39" spans="1:25" ht="12.75" customHeight="1">
      <c r="A39" s="94" t="s">
        <v>36</v>
      </c>
      <c r="B39" s="460">
        <v>0</v>
      </c>
      <c r="C39" s="461"/>
      <c r="D39" s="461">
        <v>0</v>
      </c>
      <c r="E39" s="461"/>
      <c r="F39" s="461">
        <v>0</v>
      </c>
      <c r="G39" s="461"/>
      <c r="H39" s="461">
        <v>0</v>
      </c>
      <c r="I39" s="461"/>
      <c r="J39" s="461">
        <v>0</v>
      </c>
      <c r="K39" s="461"/>
      <c r="L39" s="461">
        <v>0</v>
      </c>
      <c r="M39" s="461"/>
      <c r="N39" s="461">
        <v>0</v>
      </c>
      <c r="O39" s="461"/>
      <c r="P39" s="461">
        <v>0</v>
      </c>
      <c r="Q39" s="461"/>
      <c r="R39" s="461">
        <v>0</v>
      </c>
      <c r="S39" s="461"/>
      <c r="T39" s="461">
        <v>0</v>
      </c>
      <c r="U39" s="461"/>
      <c r="V39" s="461">
        <v>0</v>
      </c>
      <c r="W39" s="461"/>
      <c r="X39" s="98"/>
      <c r="Y39" s="98"/>
    </row>
    <row r="40" spans="1:25" ht="12.75" customHeight="1" thickBot="1">
      <c r="A40" s="98"/>
      <c r="B40" s="98"/>
      <c r="C40" s="98"/>
      <c r="D40" s="98"/>
      <c r="E40" s="98"/>
      <c r="F40" s="98"/>
      <c r="G40" s="98"/>
      <c r="H40" s="98"/>
      <c r="I40" s="98"/>
      <c r="J40" s="98"/>
      <c r="K40" s="98"/>
      <c r="L40" s="98"/>
      <c r="M40" s="98"/>
      <c r="N40" s="98"/>
      <c r="O40" s="98"/>
      <c r="P40" s="98"/>
      <c r="Q40" s="98"/>
      <c r="R40" s="98"/>
      <c r="S40" s="98"/>
      <c r="T40" s="98"/>
      <c r="U40" s="98"/>
      <c r="V40" s="98"/>
      <c r="W40" s="98"/>
      <c r="X40" s="98"/>
      <c r="Y40" s="98"/>
    </row>
    <row r="41" spans="1:25" ht="12.75" customHeight="1" thickTop="1">
      <c r="A41" s="562" t="s">
        <v>20</v>
      </c>
      <c r="B41" s="570" t="s">
        <v>41</v>
      </c>
      <c r="C41" s="633"/>
      <c r="D41" s="633"/>
      <c r="E41" s="633"/>
      <c r="F41" s="633"/>
      <c r="G41" s="633"/>
      <c r="H41" s="633"/>
      <c r="I41" s="633"/>
      <c r="J41" s="633"/>
      <c r="K41" s="633"/>
      <c r="L41" s="633"/>
      <c r="M41" s="633"/>
      <c r="N41" s="271"/>
      <c r="O41" s="271"/>
      <c r="P41" s="98"/>
      <c r="Q41" s="98"/>
      <c r="R41" s="98"/>
      <c r="S41" s="98"/>
      <c r="T41" s="98"/>
      <c r="U41" s="98"/>
      <c r="V41" s="98"/>
      <c r="W41" s="98"/>
      <c r="X41" s="98"/>
      <c r="Y41" s="98"/>
    </row>
    <row r="42" spans="1:25" ht="12.75" customHeight="1">
      <c r="A42" s="565"/>
      <c r="B42" s="631" t="s">
        <v>2</v>
      </c>
      <c r="C42" s="626"/>
      <c r="D42" s="626"/>
      <c r="E42" s="627"/>
      <c r="F42" s="625" t="s">
        <v>3</v>
      </c>
      <c r="G42" s="626"/>
      <c r="H42" s="626"/>
      <c r="I42" s="627"/>
      <c r="J42" s="625" t="s">
        <v>4</v>
      </c>
      <c r="K42" s="626"/>
      <c r="L42" s="626"/>
      <c r="M42" s="626"/>
      <c r="N42" s="272"/>
      <c r="O42" s="272"/>
      <c r="P42" s="98"/>
      <c r="Q42" s="98"/>
      <c r="R42" s="98"/>
      <c r="S42" s="98"/>
      <c r="T42" s="98"/>
      <c r="U42" s="98"/>
      <c r="V42" s="98"/>
      <c r="W42" s="98"/>
      <c r="X42" s="98"/>
      <c r="Y42" s="98"/>
    </row>
    <row r="43" spans="1:25" ht="12.75" customHeight="1">
      <c r="A43" s="568"/>
      <c r="B43" s="632"/>
      <c r="C43" s="628"/>
      <c r="D43" s="628"/>
      <c r="E43" s="629"/>
      <c r="F43" s="628"/>
      <c r="G43" s="628"/>
      <c r="H43" s="628"/>
      <c r="I43" s="629"/>
      <c r="J43" s="628"/>
      <c r="K43" s="628"/>
      <c r="L43" s="628"/>
      <c r="M43" s="628"/>
      <c r="N43" s="98"/>
      <c r="O43" s="98"/>
      <c r="P43" s="98"/>
      <c r="Q43" s="98"/>
      <c r="R43" s="98"/>
      <c r="S43" s="98"/>
      <c r="T43" s="98"/>
      <c r="U43" s="98"/>
      <c r="V43" s="98"/>
      <c r="W43" s="98"/>
      <c r="X43" s="98"/>
      <c r="Y43" s="98"/>
    </row>
    <row r="44" spans="1:25" ht="12.75" customHeight="1">
      <c r="A44" s="136" t="s">
        <v>461</v>
      </c>
      <c r="B44" s="558">
        <v>801</v>
      </c>
      <c r="C44" s="559"/>
      <c r="D44" s="559"/>
      <c r="E44" s="559"/>
      <c r="F44" s="559">
        <v>172</v>
      </c>
      <c r="G44" s="559"/>
      <c r="H44" s="559"/>
      <c r="I44" s="559"/>
      <c r="J44" s="559">
        <v>629</v>
      </c>
      <c r="K44" s="559"/>
      <c r="L44" s="559"/>
      <c r="M44" s="559"/>
      <c r="N44" s="98"/>
      <c r="O44" s="98"/>
      <c r="P44" s="98"/>
      <c r="Q44" s="98"/>
      <c r="R44" s="98"/>
      <c r="S44" s="98"/>
      <c r="T44" s="98"/>
      <c r="U44" s="98"/>
      <c r="V44" s="98"/>
      <c r="W44" s="98"/>
      <c r="X44" s="98"/>
      <c r="Y44" s="98"/>
    </row>
    <row r="45" spans="1:25" ht="12.75" customHeight="1">
      <c r="A45" s="136" t="s">
        <v>521</v>
      </c>
      <c r="B45" s="545">
        <v>800</v>
      </c>
      <c r="C45" s="533"/>
      <c r="D45" s="533"/>
      <c r="E45" s="533"/>
      <c r="F45" s="547">
        <v>155</v>
      </c>
      <c r="G45" s="547"/>
      <c r="H45" s="547"/>
      <c r="I45" s="547"/>
      <c r="J45" s="547">
        <v>645</v>
      </c>
      <c r="K45" s="547"/>
      <c r="L45" s="547"/>
      <c r="M45" s="547"/>
      <c r="N45" s="98"/>
      <c r="O45" s="98"/>
      <c r="P45" s="98"/>
      <c r="Q45" s="98"/>
      <c r="R45" s="98"/>
      <c r="S45" s="98"/>
      <c r="T45" s="98"/>
      <c r="U45" s="98"/>
      <c r="V45" s="98"/>
      <c r="W45" s="98"/>
      <c r="X45" s="98"/>
      <c r="Y45" s="98"/>
    </row>
    <row r="46" spans="1:25" ht="12.75" customHeight="1">
      <c r="A46" s="136" t="s">
        <v>558</v>
      </c>
      <c r="B46" s="545">
        <v>889</v>
      </c>
      <c r="C46" s="557"/>
      <c r="D46" s="557"/>
      <c r="E46" s="557"/>
      <c r="F46" s="547">
        <v>154</v>
      </c>
      <c r="G46" s="547"/>
      <c r="H46" s="547"/>
      <c r="I46" s="547"/>
      <c r="J46" s="547">
        <v>735</v>
      </c>
      <c r="K46" s="547"/>
      <c r="L46" s="606"/>
      <c r="M46" s="606"/>
      <c r="N46" s="98"/>
      <c r="O46" s="98"/>
      <c r="P46" s="98"/>
      <c r="Q46" s="98"/>
      <c r="R46" s="98"/>
      <c r="S46" s="98"/>
      <c r="T46" s="98"/>
      <c r="U46" s="98"/>
      <c r="V46" s="98"/>
      <c r="W46" s="98"/>
      <c r="X46" s="98"/>
      <c r="Y46" s="98"/>
    </row>
    <row r="47" spans="1:25" ht="12.75" customHeight="1">
      <c r="A47" s="136" t="s">
        <v>653</v>
      </c>
      <c r="B47" s="556">
        <v>947</v>
      </c>
      <c r="C47" s="607"/>
      <c r="D47" s="607"/>
      <c r="E47" s="607"/>
      <c r="F47" s="557">
        <v>158</v>
      </c>
      <c r="G47" s="557"/>
      <c r="H47" s="557"/>
      <c r="I47" s="557"/>
      <c r="J47" s="557">
        <v>789</v>
      </c>
      <c r="K47" s="557"/>
      <c r="L47" s="607"/>
      <c r="M47" s="607"/>
      <c r="N47" s="98"/>
      <c r="O47" s="98"/>
      <c r="P47" s="98"/>
      <c r="Q47" s="98"/>
      <c r="R47" s="98"/>
      <c r="S47" s="98"/>
      <c r="T47" s="98"/>
      <c r="U47" s="98"/>
      <c r="V47" s="98"/>
      <c r="W47" s="98"/>
      <c r="X47" s="98"/>
      <c r="Y47" s="98"/>
    </row>
    <row r="48" spans="1:25" ht="12.75" customHeight="1">
      <c r="A48" s="135" t="s">
        <v>655</v>
      </c>
      <c r="B48" s="545">
        <v>950</v>
      </c>
      <c r="C48" s="533"/>
      <c r="D48" s="557"/>
      <c r="E48" s="557"/>
      <c r="F48" s="533">
        <v>159</v>
      </c>
      <c r="G48" s="533"/>
      <c r="H48" s="557"/>
      <c r="I48" s="557"/>
      <c r="J48" s="533">
        <v>791</v>
      </c>
      <c r="K48" s="533"/>
      <c r="L48" s="557"/>
      <c r="M48" s="557"/>
      <c r="N48" s="98"/>
      <c r="O48" s="98"/>
      <c r="P48" s="98"/>
      <c r="Q48" s="98"/>
      <c r="R48" s="98"/>
      <c r="S48" s="98"/>
      <c r="T48" s="98"/>
      <c r="U48" s="98"/>
      <c r="V48" s="98"/>
      <c r="W48" s="98"/>
      <c r="X48" s="98"/>
      <c r="Y48" s="98"/>
    </row>
    <row r="49" spans="1:25" ht="12.75" customHeight="1">
      <c r="A49" s="136"/>
      <c r="B49" s="545"/>
      <c r="C49" s="547"/>
      <c r="D49" s="98"/>
      <c r="E49" s="98"/>
      <c r="F49" s="98"/>
      <c r="G49" s="98"/>
      <c r="H49" s="547"/>
      <c r="I49" s="547"/>
      <c r="J49" s="547"/>
      <c r="K49" s="547"/>
      <c r="L49" s="98"/>
      <c r="M49" s="98"/>
      <c r="N49" s="98"/>
      <c r="O49" s="98"/>
      <c r="P49" s="98"/>
      <c r="Q49" s="98"/>
      <c r="R49" s="98"/>
      <c r="S49" s="98"/>
      <c r="T49" s="98"/>
      <c r="U49" s="98"/>
      <c r="V49" s="98"/>
      <c r="W49" s="98"/>
      <c r="X49" s="98"/>
      <c r="Y49" s="98"/>
    </row>
    <row r="50" spans="1:25" ht="12.75" customHeight="1">
      <c r="A50" s="137" t="s">
        <v>656</v>
      </c>
      <c r="B50" s="608">
        <v>916</v>
      </c>
      <c r="C50" s="487"/>
      <c r="D50" s="611"/>
      <c r="E50" s="611"/>
      <c r="F50" s="487">
        <v>138</v>
      </c>
      <c r="G50" s="487"/>
      <c r="H50" s="487"/>
      <c r="I50" s="487"/>
      <c r="J50" s="487">
        <v>778</v>
      </c>
      <c r="K50" s="487"/>
      <c r="L50" s="487"/>
      <c r="M50" s="487"/>
      <c r="N50" s="98"/>
      <c r="O50" s="98"/>
      <c r="P50" s="98"/>
      <c r="Q50" s="98"/>
      <c r="R50" s="98"/>
      <c r="S50" s="98"/>
      <c r="T50" s="98"/>
      <c r="U50" s="98"/>
      <c r="V50" s="98"/>
      <c r="W50" s="98"/>
      <c r="X50" s="98"/>
      <c r="Y50" s="98"/>
    </row>
    <row r="51" spans="1:25" ht="12.75" customHeight="1">
      <c r="A51" s="92" t="s">
        <v>35</v>
      </c>
      <c r="B51" s="609">
        <v>916</v>
      </c>
      <c r="C51" s="486"/>
      <c r="D51" s="610"/>
      <c r="E51" s="610"/>
      <c r="F51" s="486">
        <v>138</v>
      </c>
      <c r="G51" s="610"/>
      <c r="H51" s="610"/>
      <c r="I51" s="610"/>
      <c r="J51" s="486">
        <v>778</v>
      </c>
      <c r="K51" s="486"/>
      <c r="L51" s="610"/>
      <c r="M51" s="610"/>
      <c r="N51" s="98"/>
      <c r="O51" s="98"/>
      <c r="P51" s="98"/>
      <c r="Q51" s="98"/>
      <c r="R51" s="98"/>
      <c r="S51" s="98"/>
      <c r="T51" s="98"/>
      <c r="U51" s="98"/>
      <c r="V51" s="98"/>
      <c r="W51" s="98"/>
      <c r="X51" s="98"/>
      <c r="Y51" s="98"/>
    </row>
    <row r="52" spans="1:25" ht="12.75" customHeight="1">
      <c r="A52" s="94" t="s">
        <v>36</v>
      </c>
      <c r="B52" s="460">
        <v>0</v>
      </c>
      <c r="C52" s="461"/>
      <c r="D52" s="605"/>
      <c r="E52" s="605"/>
      <c r="F52" s="461">
        <v>0</v>
      </c>
      <c r="G52" s="461"/>
      <c r="H52" s="605"/>
      <c r="I52" s="605"/>
      <c r="J52" s="461">
        <v>0</v>
      </c>
      <c r="K52" s="461"/>
      <c r="L52" s="605"/>
      <c r="M52" s="605"/>
      <c r="N52" s="98"/>
      <c r="O52" s="98"/>
      <c r="P52" s="98"/>
      <c r="Q52" s="98"/>
      <c r="R52" s="98"/>
      <c r="S52" s="98"/>
      <c r="T52" s="98"/>
      <c r="U52" s="98"/>
      <c r="V52" s="98"/>
      <c r="W52" s="98"/>
      <c r="X52" s="98"/>
      <c r="Y52" s="98"/>
    </row>
    <row r="53" spans="1:25">
      <c r="A53" s="90" t="s">
        <v>279</v>
      </c>
      <c r="B53" s="98"/>
      <c r="C53" s="98"/>
      <c r="D53" s="98"/>
      <c r="E53" s="98"/>
      <c r="F53" s="98"/>
      <c r="G53" s="98"/>
      <c r="H53" s="98"/>
      <c r="I53" s="98"/>
      <c r="J53" s="98"/>
      <c r="K53" s="98"/>
      <c r="L53" s="98"/>
      <c r="M53" s="98"/>
      <c r="N53" s="98"/>
      <c r="O53" s="98"/>
      <c r="P53" s="98"/>
      <c r="Q53" s="98"/>
      <c r="R53" s="98"/>
      <c r="S53" s="98"/>
      <c r="T53" s="98"/>
      <c r="U53" s="98"/>
      <c r="V53" s="98"/>
      <c r="W53" s="98"/>
      <c r="X53" s="98"/>
      <c r="Y53" s="98"/>
    </row>
    <row r="54" spans="1:25">
      <c r="A54" s="90"/>
    </row>
    <row r="55" spans="1:25">
      <c r="A55" s="90"/>
    </row>
    <row r="56" spans="1:25">
      <c r="A56" s="90"/>
    </row>
    <row r="57" spans="1:25">
      <c r="A57" s="90"/>
    </row>
  </sheetData>
  <mergeCells count="334">
    <mergeCell ref="F10:G10"/>
    <mergeCell ref="R4:W4"/>
    <mergeCell ref="R5:S5"/>
    <mergeCell ref="T5:U5"/>
    <mergeCell ref="R10:S10"/>
    <mergeCell ref="J35:K35"/>
    <mergeCell ref="H32:I32"/>
    <mergeCell ref="N30:O30"/>
    <mergeCell ref="P30:Q30"/>
    <mergeCell ref="P32:Q32"/>
    <mergeCell ref="V31:W31"/>
    <mergeCell ref="N32:O32"/>
    <mergeCell ref="F52:I52"/>
    <mergeCell ref="N31:O31"/>
    <mergeCell ref="J45:M45"/>
    <mergeCell ref="B41:M41"/>
    <mergeCell ref="B44:E44"/>
    <mergeCell ref="F45:I45"/>
    <mergeCell ref="B39:C39"/>
    <mergeCell ref="V32:W32"/>
    <mergeCell ref="L31:M31"/>
    <mergeCell ref="P31:Q31"/>
    <mergeCell ref="T33:U33"/>
    <mergeCell ref="T31:U31"/>
    <mergeCell ref="V39:W39"/>
    <mergeCell ref="V38:W38"/>
    <mergeCell ref="V35:W35"/>
    <mergeCell ref="T39:U39"/>
    <mergeCell ref="H35:I35"/>
    <mergeCell ref="R39:S39"/>
    <mergeCell ref="J39:K39"/>
    <mergeCell ref="D19:E19"/>
    <mergeCell ref="F17:G17"/>
    <mergeCell ref="F18:G18"/>
    <mergeCell ref="L19:M19"/>
    <mergeCell ref="F19:G19"/>
    <mergeCell ref="H19:I19"/>
    <mergeCell ref="L6:N6"/>
    <mergeCell ref="D8:E8"/>
    <mergeCell ref="F9:G9"/>
    <mergeCell ref="F12:G12"/>
    <mergeCell ref="F11:G11"/>
    <mergeCell ref="D11:E11"/>
    <mergeCell ref="V29:W30"/>
    <mergeCell ref="J34:K34"/>
    <mergeCell ref="T29:U30"/>
    <mergeCell ref="H34:I34"/>
    <mergeCell ref="T32:U32"/>
    <mergeCell ref="R31:S31"/>
    <mergeCell ref="V34:W34"/>
    <mergeCell ref="V18:W18"/>
    <mergeCell ref="V37:W37"/>
    <mergeCell ref="R35:S35"/>
    <mergeCell ref="P35:Q35"/>
    <mergeCell ref="P23:Q23"/>
    <mergeCell ref="R20:S20"/>
    <mergeCell ref="V36:W36"/>
    <mergeCell ref="T35:U35"/>
    <mergeCell ref="T34:U34"/>
    <mergeCell ref="T38:U38"/>
    <mergeCell ref="T36:U36"/>
    <mergeCell ref="T37:U37"/>
    <mergeCell ref="V33:W33"/>
    <mergeCell ref="T19:U19"/>
    <mergeCell ref="V20:W20"/>
    <mergeCell ref="T20:U20"/>
    <mergeCell ref="T23:U23"/>
    <mergeCell ref="R23:S23"/>
    <mergeCell ref="R29:S30"/>
    <mergeCell ref="R28:W28"/>
    <mergeCell ref="V23:W23"/>
    <mergeCell ref="P21:Q21"/>
    <mergeCell ref="R34:S34"/>
    <mergeCell ref="R19:S19"/>
    <mergeCell ref="A41:A43"/>
    <mergeCell ref="B42:E43"/>
    <mergeCell ref="B48:E48"/>
    <mergeCell ref="F48:I48"/>
    <mergeCell ref="J48:M48"/>
    <mergeCell ref="F44:I44"/>
    <mergeCell ref="B45:E45"/>
    <mergeCell ref="B46:E46"/>
    <mergeCell ref="B49:C49"/>
    <mergeCell ref="H49:I49"/>
    <mergeCell ref="D39:E39"/>
    <mergeCell ref="H39:I39"/>
    <mergeCell ref="L39:M39"/>
    <mergeCell ref="P39:Q39"/>
    <mergeCell ref="N39:O39"/>
    <mergeCell ref="F50:I50"/>
    <mergeCell ref="R38:S38"/>
    <mergeCell ref="J44:M44"/>
    <mergeCell ref="F39:G39"/>
    <mergeCell ref="F46:I46"/>
    <mergeCell ref="F47:I47"/>
    <mergeCell ref="A14:A16"/>
    <mergeCell ref="B15:G15"/>
    <mergeCell ref="B16:C16"/>
    <mergeCell ref="D16:E16"/>
    <mergeCell ref="F16:G16"/>
    <mergeCell ref="H15:M15"/>
    <mergeCell ref="X17:Y17"/>
    <mergeCell ref="P17:Q17"/>
    <mergeCell ref="R17:S17"/>
    <mergeCell ref="H17:I17"/>
    <mergeCell ref="H16:I16"/>
    <mergeCell ref="D17:E17"/>
    <mergeCell ref="N17:O17"/>
    <mergeCell ref="R16:S16"/>
    <mergeCell ref="P16:Q16"/>
    <mergeCell ref="L16:M16"/>
    <mergeCell ref="A28:A30"/>
    <mergeCell ref="H30:I30"/>
    <mergeCell ref="B28:C30"/>
    <mergeCell ref="J30:K30"/>
    <mergeCell ref="D18:E18"/>
    <mergeCell ref="X21:Y21"/>
    <mergeCell ref="T21:U21"/>
    <mergeCell ref="X23:Y23"/>
    <mergeCell ref="J23:K23"/>
    <mergeCell ref="L23:M23"/>
    <mergeCell ref="B23:C23"/>
    <mergeCell ref="D28:Q28"/>
    <mergeCell ref="T16:U16"/>
    <mergeCell ref="V16:W16"/>
    <mergeCell ref="D22:E22"/>
    <mergeCell ref="D21:E21"/>
    <mergeCell ref="J52:M52"/>
    <mergeCell ref="F42:I43"/>
    <mergeCell ref="J42:M43"/>
    <mergeCell ref="F51:I51"/>
    <mergeCell ref="J51:M51"/>
    <mergeCell ref="R18:S18"/>
    <mergeCell ref="L22:M22"/>
    <mergeCell ref="N22:O22"/>
    <mergeCell ref="N19:O19"/>
    <mergeCell ref="N38:O38"/>
    <mergeCell ref="J12:K12"/>
    <mergeCell ref="H11:I11"/>
    <mergeCell ref="J11:K11"/>
    <mergeCell ref="N15:S15"/>
    <mergeCell ref="R12:S12"/>
    <mergeCell ref="L12:N12"/>
    <mergeCell ref="X22:Y22"/>
    <mergeCell ref="V22:W22"/>
    <mergeCell ref="R22:S22"/>
    <mergeCell ref="L18:M18"/>
    <mergeCell ref="T18:U18"/>
    <mergeCell ref="X20:Y20"/>
    <mergeCell ref="P18:Q18"/>
    <mergeCell ref="P19:Q19"/>
    <mergeCell ref="V21:W21"/>
    <mergeCell ref="T22:U22"/>
    <mergeCell ref="X18:Y18"/>
    <mergeCell ref="V19:W19"/>
    <mergeCell ref="X19:Y19"/>
    <mergeCell ref="J33:K33"/>
    <mergeCell ref="J32:K32"/>
    <mergeCell ref="L32:M32"/>
    <mergeCell ref="V5:W5"/>
    <mergeCell ref="V6:W6"/>
    <mergeCell ref="J7:K7"/>
    <mergeCell ref="O3:Q5"/>
    <mergeCell ref="O6:Q6"/>
    <mergeCell ref="O7:Q7"/>
    <mergeCell ref="H7:I7"/>
    <mergeCell ref="O9:Q9"/>
    <mergeCell ref="L7:N7"/>
    <mergeCell ref="R3:W3"/>
    <mergeCell ref="T6:U6"/>
    <mergeCell ref="V7:W7"/>
    <mergeCell ref="L3:N5"/>
    <mergeCell ref="L8:N8"/>
    <mergeCell ref="O8:Q8"/>
    <mergeCell ref="L9:N9"/>
    <mergeCell ref="T7:U7"/>
    <mergeCell ref="J8:K8"/>
    <mergeCell ref="J9:K9"/>
    <mergeCell ref="R8:S8"/>
    <mergeCell ref="H9:I9"/>
    <mergeCell ref="V8:W8"/>
    <mergeCell ref="T9:U9"/>
    <mergeCell ref="R6:S6"/>
    <mergeCell ref="V9:W9"/>
    <mergeCell ref="T8:U8"/>
    <mergeCell ref="R7:S7"/>
    <mergeCell ref="R9:S9"/>
    <mergeCell ref="B9:C9"/>
    <mergeCell ref="B12:C12"/>
    <mergeCell ref="D12:E12"/>
    <mergeCell ref="D6:E6"/>
    <mergeCell ref="B6:C6"/>
    <mergeCell ref="B7:C7"/>
    <mergeCell ref="F7:G7"/>
    <mergeCell ref="B8:C8"/>
    <mergeCell ref="D9:E9"/>
    <mergeCell ref="A3:A5"/>
    <mergeCell ref="B3:C5"/>
    <mergeCell ref="D3:E5"/>
    <mergeCell ref="H6:I6"/>
    <mergeCell ref="H8:I8"/>
    <mergeCell ref="F6:G6"/>
    <mergeCell ref="D7:E7"/>
    <mergeCell ref="F5:G5"/>
    <mergeCell ref="F3:K4"/>
    <mergeCell ref="J5:K5"/>
    <mergeCell ref="H5:I5"/>
    <mergeCell ref="J6:K6"/>
    <mergeCell ref="F8:G8"/>
    <mergeCell ref="H10:I10"/>
    <mergeCell ref="H12:I12"/>
    <mergeCell ref="J17:K17"/>
    <mergeCell ref="N18:O18"/>
    <mergeCell ref="J10:K10"/>
    <mergeCell ref="O12:Q12"/>
    <mergeCell ref="N16:O16"/>
    <mergeCell ref="J18:K18"/>
    <mergeCell ref="L17:M17"/>
    <mergeCell ref="B17:C17"/>
    <mergeCell ref="B10:C10"/>
    <mergeCell ref="D10:E10"/>
    <mergeCell ref="B11:C11"/>
    <mergeCell ref="J16:K16"/>
    <mergeCell ref="B14:Y14"/>
    <mergeCell ref="T15:Y15"/>
    <mergeCell ref="R11:S11"/>
    <mergeCell ref="O11:Q11"/>
    <mergeCell ref="V12:W12"/>
    <mergeCell ref="L10:N10"/>
    <mergeCell ref="O10:Q10"/>
    <mergeCell ref="T10:U10"/>
    <mergeCell ref="V10:W10"/>
    <mergeCell ref="V11:W11"/>
    <mergeCell ref="T11:U11"/>
    <mergeCell ref="L11:N11"/>
    <mergeCell ref="T12:U12"/>
    <mergeCell ref="T17:U17"/>
    <mergeCell ref="V17:W17"/>
    <mergeCell ref="D29:I29"/>
    <mergeCell ref="R32:S32"/>
    <mergeCell ref="R33:S33"/>
    <mergeCell ref="D32:E32"/>
    <mergeCell ref="F32:G32"/>
    <mergeCell ref="H33:I33"/>
    <mergeCell ref="D34:E34"/>
    <mergeCell ref="F33:G33"/>
    <mergeCell ref="F31:G31"/>
    <mergeCell ref="F35:G35"/>
    <mergeCell ref="D35:E35"/>
    <mergeCell ref="F34:G34"/>
    <mergeCell ref="P33:Q33"/>
    <mergeCell ref="D31:E31"/>
    <mergeCell ref="B21:C21"/>
    <mergeCell ref="H18:I18"/>
    <mergeCell ref="J21:K21"/>
    <mergeCell ref="B19:C19"/>
    <mergeCell ref="B22:C22"/>
    <mergeCell ref="D20:E20"/>
    <mergeCell ref="F20:G20"/>
    <mergeCell ref="F22:G22"/>
    <mergeCell ref="B20:C20"/>
    <mergeCell ref="H22:I22"/>
    <mergeCell ref="H20:I20"/>
    <mergeCell ref="B18:C18"/>
    <mergeCell ref="J29:M29"/>
    <mergeCell ref="F21:G21"/>
    <mergeCell ref="N21:O21"/>
    <mergeCell ref="J22:K22"/>
    <mergeCell ref="H21:I21"/>
    <mergeCell ref="L21:M21"/>
    <mergeCell ref="R21:S21"/>
    <mergeCell ref="N36:O36"/>
    <mergeCell ref="B37:C37"/>
    <mergeCell ref="D36:E36"/>
    <mergeCell ref="L38:M38"/>
    <mergeCell ref="D30:E30"/>
    <mergeCell ref="D33:E33"/>
    <mergeCell ref="D38:E38"/>
    <mergeCell ref="P38:Q38"/>
    <mergeCell ref="B51:E51"/>
    <mergeCell ref="B47:E47"/>
    <mergeCell ref="J38:K38"/>
    <mergeCell ref="B50:E50"/>
    <mergeCell ref="J49:K49"/>
    <mergeCell ref="B38:C38"/>
    <mergeCell ref="B32:C32"/>
    <mergeCell ref="F38:G38"/>
    <mergeCell ref="B31:C31"/>
    <mergeCell ref="B34:C34"/>
    <mergeCell ref="B33:C33"/>
    <mergeCell ref="B35:C35"/>
    <mergeCell ref="H36:I36"/>
    <mergeCell ref="B36:C36"/>
    <mergeCell ref="D37:E37"/>
    <mergeCell ref="L37:M37"/>
    <mergeCell ref="N37:O37"/>
    <mergeCell ref="H37:I37"/>
    <mergeCell ref="F37:G37"/>
    <mergeCell ref="F36:G36"/>
    <mergeCell ref="N23:O23"/>
    <mergeCell ref="P22:Q22"/>
    <mergeCell ref="H23:I23"/>
    <mergeCell ref="P20:Q20"/>
    <mergeCell ref="X16:Y16"/>
    <mergeCell ref="B52:E52"/>
    <mergeCell ref="J46:M46"/>
    <mergeCell ref="J47:M47"/>
    <mergeCell ref="J50:M50"/>
    <mergeCell ref="L34:M34"/>
    <mergeCell ref="J37:K37"/>
    <mergeCell ref="J19:K19"/>
    <mergeCell ref="P34:Q34"/>
    <mergeCell ref="L35:M35"/>
    <mergeCell ref="N35:O35"/>
    <mergeCell ref="J31:K31"/>
    <mergeCell ref="N33:O33"/>
    <mergeCell ref="D23:E23"/>
    <mergeCell ref="H38:I38"/>
    <mergeCell ref="J36:K36"/>
    <mergeCell ref="F23:G23"/>
    <mergeCell ref="H31:I31"/>
    <mergeCell ref="F30:G30"/>
    <mergeCell ref="R36:S36"/>
    <mergeCell ref="P37:Q37"/>
    <mergeCell ref="P36:Q36"/>
    <mergeCell ref="R37:S37"/>
    <mergeCell ref="L20:M20"/>
    <mergeCell ref="N20:O20"/>
    <mergeCell ref="L30:M30"/>
    <mergeCell ref="L36:M36"/>
    <mergeCell ref="L33:M33"/>
    <mergeCell ref="N29:Q29"/>
    <mergeCell ref="J20:K20"/>
    <mergeCell ref="N34:O34"/>
  </mergeCells>
  <phoneticPr fontId="2"/>
  <pageMargins left="0.59055118110236227" right="0.59055118110236227" top="0.78740157480314965" bottom="0.78740157480314965" header="0.51181102362204722" footer="0.51181102362204722"/>
  <pageSetup paperSize="9" firstPageNumber="1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view="pageBreakPreview" zoomScaleNormal="100" zoomScaleSheetLayoutView="100" workbookViewId="0"/>
  </sheetViews>
  <sheetFormatPr defaultColWidth="9" defaultRowHeight="13.5"/>
  <cols>
    <col min="1" max="1" width="10.5" style="18" customWidth="1"/>
    <col min="2" max="26" width="3" style="18" customWidth="1"/>
    <col min="27" max="16384" width="9" style="18"/>
  </cols>
  <sheetData>
    <row r="1" spans="1:26">
      <c r="A1" s="100" t="s">
        <v>502</v>
      </c>
      <c r="B1" s="103"/>
      <c r="C1" s="103"/>
      <c r="D1" s="103"/>
      <c r="E1" s="103"/>
      <c r="F1" s="103"/>
      <c r="G1" s="103"/>
      <c r="H1" s="103"/>
      <c r="I1" s="103"/>
      <c r="J1" s="103"/>
      <c r="K1" s="103"/>
      <c r="L1" s="103"/>
      <c r="M1" s="103"/>
      <c r="N1" s="103"/>
      <c r="O1" s="103"/>
      <c r="P1" s="103"/>
      <c r="Q1" s="103"/>
      <c r="R1" s="103"/>
      <c r="S1" s="103"/>
      <c r="T1" s="103"/>
      <c r="U1" s="103"/>
      <c r="V1" s="103"/>
      <c r="W1" s="103"/>
      <c r="X1" s="103"/>
      <c r="Y1" s="103"/>
      <c r="Z1" s="103"/>
    </row>
    <row r="2" spans="1:26" ht="14.25" thickBot="1">
      <c r="A2" s="90" t="s">
        <v>280</v>
      </c>
      <c r="B2" s="103"/>
      <c r="C2" s="103"/>
      <c r="D2" s="103"/>
      <c r="E2" s="103"/>
      <c r="F2" s="103"/>
      <c r="G2" s="103"/>
      <c r="H2" s="103"/>
      <c r="I2" s="103"/>
      <c r="J2" s="103"/>
      <c r="K2" s="103"/>
      <c r="L2" s="103"/>
      <c r="M2" s="103"/>
      <c r="N2" s="103"/>
      <c r="O2" s="103"/>
      <c r="P2" s="103"/>
      <c r="Q2" s="103"/>
      <c r="R2" s="103"/>
      <c r="S2" s="103"/>
      <c r="T2" s="103"/>
      <c r="U2" s="103"/>
      <c r="V2" s="103"/>
      <c r="W2" s="103"/>
      <c r="X2" s="103"/>
      <c r="Y2" s="103"/>
      <c r="Z2" s="103"/>
    </row>
    <row r="3" spans="1:26" ht="13.9" customHeight="1" thickTop="1">
      <c r="A3" s="652" t="s">
        <v>20</v>
      </c>
      <c r="B3" s="681" t="s">
        <v>42</v>
      </c>
      <c r="C3" s="652"/>
      <c r="D3" s="661" t="s">
        <v>274</v>
      </c>
      <c r="E3" s="633"/>
      <c r="F3" s="633"/>
      <c r="G3" s="633"/>
      <c r="H3" s="633"/>
      <c r="I3" s="662"/>
      <c r="J3" s="663" t="s">
        <v>465</v>
      </c>
      <c r="K3" s="664"/>
      <c r="L3" s="661" t="s">
        <v>448</v>
      </c>
      <c r="M3" s="698"/>
      <c r="N3" s="698"/>
      <c r="O3" s="698"/>
      <c r="P3" s="698"/>
      <c r="Q3" s="698"/>
      <c r="R3" s="675" t="s">
        <v>481</v>
      </c>
      <c r="S3" s="676"/>
      <c r="T3" s="676"/>
      <c r="U3" s="676"/>
      <c r="V3" s="676"/>
      <c r="W3" s="676"/>
      <c r="X3" s="676"/>
      <c r="Y3" s="676"/>
      <c r="Z3" s="676"/>
    </row>
    <row r="4" spans="1:26">
      <c r="A4" s="653"/>
      <c r="B4" s="682"/>
      <c r="C4" s="653"/>
      <c r="D4" s="682" t="s">
        <v>2</v>
      </c>
      <c r="E4" s="653"/>
      <c r="F4" s="682" t="s">
        <v>3</v>
      </c>
      <c r="G4" s="699"/>
      <c r="H4" s="682" t="s">
        <v>4</v>
      </c>
      <c r="I4" s="699"/>
      <c r="J4" s="665"/>
      <c r="K4" s="666"/>
      <c r="L4" s="682" t="s">
        <v>2</v>
      </c>
      <c r="M4" s="653"/>
      <c r="N4" s="682" t="s">
        <v>3</v>
      </c>
      <c r="O4" s="699"/>
      <c r="P4" s="682" t="s">
        <v>4</v>
      </c>
      <c r="Q4" s="699"/>
      <c r="R4" s="678" t="s">
        <v>47</v>
      </c>
      <c r="S4" s="679"/>
      <c r="T4" s="679"/>
      <c r="U4" s="679"/>
      <c r="V4" s="679"/>
      <c r="W4" s="679"/>
      <c r="X4" s="679"/>
      <c r="Y4" s="679"/>
      <c r="Z4" s="679"/>
    </row>
    <row r="5" spans="1:26">
      <c r="A5" s="653"/>
      <c r="B5" s="683"/>
      <c r="C5" s="654"/>
      <c r="D5" s="683"/>
      <c r="E5" s="654"/>
      <c r="F5" s="683"/>
      <c r="G5" s="700"/>
      <c r="H5" s="683"/>
      <c r="I5" s="700"/>
      <c r="J5" s="667"/>
      <c r="K5" s="668"/>
      <c r="L5" s="683"/>
      <c r="M5" s="654"/>
      <c r="N5" s="683"/>
      <c r="O5" s="700"/>
      <c r="P5" s="683"/>
      <c r="Q5" s="700"/>
      <c r="R5" s="678" t="s">
        <v>46</v>
      </c>
      <c r="S5" s="679"/>
      <c r="T5" s="679"/>
      <c r="U5" s="678" t="s">
        <v>3</v>
      </c>
      <c r="V5" s="679"/>
      <c r="W5" s="679"/>
      <c r="X5" s="678" t="s">
        <v>4</v>
      </c>
      <c r="Y5" s="679"/>
      <c r="Z5" s="679"/>
    </row>
    <row r="6" spans="1:26">
      <c r="A6" s="273" t="s">
        <v>461</v>
      </c>
      <c r="B6" s="701">
        <v>25</v>
      </c>
      <c r="C6" s="635"/>
      <c r="D6" s="635">
        <v>235</v>
      </c>
      <c r="E6" s="635"/>
      <c r="F6" s="635">
        <v>22</v>
      </c>
      <c r="G6" s="635"/>
      <c r="H6" s="635">
        <v>213</v>
      </c>
      <c r="I6" s="635"/>
      <c r="J6" s="635">
        <v>50</v>
      </c>
      <c r="K6" s="635"/>
      <c r="L6" s="635">
        <v>44</v>
      </c>
      <c r="M6" s="635"/>
      <c r="N6" s="635">
        <v>25</v>
      </c>
      <c r="O6" s="635"/>
      <c r="P6" s="635">
        <v>19</v>
      </c>
      <c r="Q6" s="635"/>
      <c r="R6" s="635">
        <v>2871</v>
      </c>
      <c r="S6" s="635"/>
      <c r="T6" s="635"/>
      <c r="U6" s="635">
        <v>1472</v>
      </c>
      <c r="V6" s="635"/>
      <c r="W6" s="635"/>
      <c r="X6" s="635">
        <v>1399</v>
      </c>
      <c r="Y6" s="635"/>
      <c r="Z6" s="635"/>
    </row>
    <row r="7" spans="1:26">
      <c r="A7" s="136" t="s">
        <v>521</v>
      </c>
      <c r="B7" s="647">
        <v>25</v>
      </c>
      <c r="C7" s="640"/>
      <c r="D7" s="640">
        <v>235</v>
      </c>
      <c r="E7" s="640"/>
      <c r="F7" s="640">
        <v>22</v>
      </c>
      <c r="G7" s="640"/>
      <c r="H7" s="640">
        <v>213</v>
      </c>
      <c r="I7" s="640"/>
      <c r="J7" s="640">
        <v>45</v>
      </c>
      <c r="K7" s="640"/>
      <c r="L7" s="640">
        <v>46</v>
      </c>
      <c r="M7" s="640"/>
      <c r="N7" s="640">
        <v>23</v>
      </c>
      <c r="O7" s="640"/>
      <c r="P7" s="640">
        <v>23</v>
      </c>
      <c r="Q7" s="640"/>
      <c r="R7" s="640">
        <v>2861</v>
      </c>
      <c r="S7" s="640"/>
      <c r="T7" s="640"/>
      <c r="U7" s="640">
        <v>1468</v>
      </c>
      <c r="V7" s="640"/>
      <c r="W7" s="640"/>
      <c r="X7" s="640">
        <v>1393</v>
      </c>
      <c r="Y7" s="640"/>
      <c r="Z7" s="640"/>
    </row>
    <row r="8" spans="1:26">
      <c r="A8" s="136" t="s">
        <v>557</v>
      </c>
      <c r="B8" s="647">
        <v>23</v>
      </c>
      <c r="C8" s="640"/>
      <c r="D8" s="687">
        <v>220</v>
      </c>
      <c r="E8" s="687"/>
      <c r="F8" s="687">
        <v>19</v>
      </c>
      <c r="G8" s="687"/>
      <c r="H8" s="687">
        <v>201</v>
      </c>
      <c r="I8" s="687"/>
      <c r="J8" s="687">
        <v>50</v>
      </c>
      <c r="K8" s="687"/>
      <c r="L8" s="687">
        <v>49</v>
      </c>
      <c r="M8" s="687"/>
      <c r="N8" s="687">
        <v>25</v>
      </c>
      <c r="O8" s="687"/>
      <c r="P8" s="687">
        <v>24</v>
      </c>
      <c r="Q8" s="687"/>
      <c r="R8" s="687">
        <v>2843</v>
      </c>
      <c r="S8" s="687"/>
      <c r="T8" s="687"/>
      <c r="U8" s="687">
        <v>1470</v>
      </c>
      <c r="V8" s="687"/>
      <c r="W8" s="687"/>
      <c r="X8" s="687">
        <v>1373</v>
      </c>
      <c r="Y8" s="687"/>
      <c r="Z8" s="687"/>
    </row>
    <row r="9" spans="1:26">
      <c r="A9" s="136" t="s">
        <v>653</v>
      </c>
      <c r="B9" s="647">
        <v>23</v>
      </c>
      <c r="C9" s="640"/>
      <c r="D9" s="640">
        <v>222</v>
      </c>
      <c r="E9" s="640"/>
      <c r="F9" s="640">
        <v>18</v>
      </c>
      <c r="G9" s="640"/>
      <c r="H9" s="640">
        <v>204</v>
      </c>
      <c r="I9" s="640"/>
      <c r="J9" s="640">
        <v>53</v>
      </c>
      <c r="K9" s="640"/>
      <c r="L9" s="640">
        <v>50</v>
      </c>
      <c r="M9" s="640"/>
      <c r="N9" s="640">
        <v>28</v>
      </c>
      <c r="O9" s="640"/>
      <c r="P9" s="640">
        <v>22</v>
      </c>
      <c r="Q9" s="640"/>
      <c r="R9" s="640">
        <v>2762</v>
      </c>
      <c r="S9" s="640"/>
      <c r="T9" s="640"/>
      <c r="U9" s="640">
        <v>1446</v>
      </c>
      <c r="V9" s="640"/>
      <c r="W9" s="640"/>
      <c r="X9" s="640">
        <v>1316</v>
      </c>
      <c r="Y9" s="640"/>
      <c r="Z9" s="640"/>
    </row>
    <row r="10" spans="1:26">
      <c r="A10" s="136" t="s">
        <v>655</v>
      </c>
      <c r="B10" s="647">
        <v>22</v>
      </c>
      <c r="C10" s="640"/>
      <c r="D10" s="640">
        <v>232</v>
      </c>
      <c r="E10" s="640"/>
      <c r="F10" s="640">
        <v>16</v>
      </c>
      <c r="G10" s="640"/>
      <c r="H10" s="640">
        <v>216</v>
      </c>
      <c r="I10" s="640"/>
      <c r="J10" s="640">
        <v>55</v>
      </c>
      <c r="K10" s="640"/>
      <c r="L10" s="640">
        <v>53</v>
      </c>
      <c r="M10" s="640"/>
      <c r="N10" s="640">
        <v>31</v>
      </c>
      <c r="O10" s="640"/>
      <c r="P10" s="640">
        <v>22</v>
      </c>
      <c r="Q10" s="640"/>
      <c r="R10" s="640">
        <v>2629</v>
      </c>
      <c r="S10" s="640"/>
      <c r="T10" s="640"/>
      <c r="U10" s="640">
        <v>1357</v>
      </c>
      <c r="V10" s="640"/>
      <c r="W10" s="640"/>
      <c r="X10" s="640">
        <v>1272</v>
      </c>
      <c r="Y10" s="640"/>
      <c r="Z10" s="640"/>
    </row>
    <row r="11" spans="1:26">
      <c r="A11" s="136"/>
      <c r="B11" s="640"/>
      <c r="C11" s="640"/>
      <c r="D11" s="640"/>
      <c r="E11" s="640"/>
      <c r="F11" s="640"/>
      <c r="G11" s="640"/>
      <c r="H11" s="640"/>
      <c r="I11" s="640"/>
      <c r="J11" s="640"/>
      <c r="K11" s="640"/>
      <c r="L11" s="640"/>
      <c r="M11" s="640"/>
      <c r="N11" s="640"/>
      <c r="O11" s="640"/>
      <c r="P11" s="640"/>
      <c r="Q11" s="640"/>
      <c r="R11" s="687"/>
      <c r="S11" s="687"/>
      <c r="T11" s="687"/>
      <c r="U11" s="687"/>
      <c r="V11" s="687"/>
      <c r="W11" s="687"/>
      <c r="X11" s="687"/>
      <c r="Y11" s="687"/>
      <c r="Z11" s="687"/>
    </row>
    <row r="12" spans="1:26" s="16" customFormat="1">
      <c r="A12" s="279" t="s">
        <v>656</v>
      </c>
      <c r="B12" s="646">
        <v>22</v>
      </c>
      <c r="C12" s="646"/>
      <c r="D12" s="646">
        <v>226</v>
      </c>
      <c r="E12" s="646"/>
      <c r="F12" s="646">
        <v>17</v>
      </c>
      <c r="G12" s="646"/>
      <c r="H12" s="646">
        <v>209</v>
      </c>
      <c r="I12" s="646"/>
      <c r="J12" s="646">
        <v>58</v>
      </c>
      <c r="K12" s="646"/>
      <c r="L12" s="646">
        <v>48</v>
      </c>
      <c r="M12" s="646"/>
      <c r="N12" s="646">
        <v>28</v>
      </c>
      <c r="O12" s="646"/>
      <c r="P12" s="646">
        <v>20</v>
      </c>
      <c r="Q12" s="646"/>
      <c r="R12" s="646">
        <v>2516</v>
      </c>
      <c r="S12" s="646"/>
      <c r="T12" s="646"/>
      <c r="U12" s="646">
        <v>1310</v>
      </c>
      <c r="V12" s="646"/>
      <c r="W12" s="646"/>
      <c r="X12" s="646">
        <v>1206</v>
      </c>
      <c r="Y12" s="646"/>
      <c r="Z12" s="646"/>
    </row>
    <row r="13" spans="1:26">
      <c r="A13" s="17" t="s">
        <v>14</v>
      </c>
      <c r="B13" s="651">
        <v>2</v>
      </c>
      <c r="C13" s="649"/>
      <c r="D13" s="649">
        <v>11</v>
      </c>
      <c r="E13" s="649"/>
      <c r="F13" s="649">
        <v>3</v>
      </c>
      <c r="G13" s="649"/>
      <c r="H13" s="649">
        <v>8</v>
      </c>
      <c r="I13" s="649"/>
      <c r="J13" s="649">
        <v>0</v>
      </c>
      <c r="K13" s="649"/>
      <c r="L13" s="649">
        <v>2</v>
      </c>
      <c r="M13" s="649"/>
      <c r="N13" s="649">
        <v>1</v>
      </c>
      <c r="O13" s="649"/>
      <c r="P13" s="649">
        <v>1</v>
      </c>
      <c r="Q13" s="649"/>
      <c r="R13" s="649">
        <v>41</v>
      </c>
      <c r="S13" s="649"/>
      <c r="T13" s="649"/>
      <c r="U13" s="649">
        <v>23</v>
      </c>
      <c r="V13" s="649"/>
      <c r="W13" s="649"/>
      <c r="X13" s="649">
        <v>18</v>
      </c>
      <c r="Y13" s="649"/>
      <c r="Z13" s="649"/>
    </row>
    <row r="14" spans="1:26">
      <c r="A14" s="19" t="s">
        <v>15</v>
      </c>
      <c r="B14" s="686">
        <v>20</v>
      </c>
      <c r="C14" s="684"/>
      <c r="D14" s="684">
        <v>215</v>
      </c>
      <c r="E14" s="684"/>
      <c r="F14" s="684">
        <v>14</v>
      </c>
      <c r="G14" s="684"/>
      <c r="H14" s="684">
        <v>201</v>
      </c>
      <c r="I14" s="684"/>
      <c r="J14" s="684">
        <v>58</v>
      </c>
      <c r="K14" s="684"/>
      <c r="L14" s="684">
        <v>46</v>
      </c>
      <c r="M14" s="684"/>
      <c r="N14" s="684">
        <v>27</v>
      </c>
      <c r="O14" s="684"/>
      <c r="P14" s="684">
        <v>19</v>
      </c>
      <c r="Q14" s="684"/>
      <c r="R14" s="684">
        <v>2475</v>
      </c>
      <c r="S14" s="684"/>
      <c r="T14" s="684"/>
      <c r="U14" s="684">
        <v>1287</v>
      </c>
      <c r="V14" s="684"/>
      <c r="W14" s="684"/>
      <c r="X14" s="684">
        <v>1188</v>
      </c>
      <c r="Y14" s="684"/>
      <c r="Z14" s="684"/>
    </row>
    <row r="15" spans="1:26" ht="13.5" customHeight="1" thickBot="1">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row>
    <row r="16" spans="1:26" ht="14.25" customHeight="1" thickTop="1">
      <c r="A16" s="652" t="s">
        <v>20</v>
      </c>
      <c r="B16" s="690" t="s">
        <v>482</v>
      </c>
      <c r="C16" s="691"/>
      <c r="D16" s="691"/>
      <c r="E16" s="691"/>
      <c r="F16" s="691"/>
      <c r="G16" s="691"/>
      <c r="H16" s="691"/>
      <c r="I16" s="691"/>
      <c r="J16" s="691"/>
      <c r="K16" s="691"/>
      <c r="L16" s="691"/>
      <c r="M16" s="691"/>
      <c r="N16" s="692" t="s">
        <v>483</v>
      </c>
      <c r="O16" s="692"/>
      <c r="P16" s="693"/>
      <c r="Q16" s="411"/>
      <c r="R16" s="411"/>
      <c r="S16" s="411"/>
      <c r="T16" s="103"/>
      <c r="U16" s="103"/>
      <c r="V16" s="103"/>
      <c r="W16" s="103"/>
      <c r="X16" s="103"/>
      <c r="Y16" s="103"/>
      <c r="Z16" s="103"/>
    </row>
    <row r="17" spans="1:26">
      <c r="A17" s="653"/>
      <c r="B17" s="636" t="s">
        <v>43</v>
      </c>
      <c r="C17" s="636"/>
      <c r="D17" s="636"/>
      <c r="E17" s="636"/>
      <c r="F17" s="636" t="s">
        <v>44</v>
      </c>
      <c r="G17" s="636"/>
      <c r="H17" s="636"/>
      <c r="I17" s="637"/>
      <c r="J17" s="636" t="s">
        <v>45</v>
      </c>
      <c r="K17" s="636"/>
      <c r="L17" s="636"/>
      <c r="M17" s="637"/>
      <c r="N17" s="694"/>
      <c r="O17" s="694"/>
      <c r="P17" s="695"/>
      <c r="Q17" s="411"/>
      <c r="R17" s="411"/>
      <c r="S17" s="411"/>
      <c r="T17" s="103"/>
      <c r="U17" s="103"/>
      <c r="V17" s="103"/>
      <c r="W17" s="103"/>
      <c r="X17" s="103"/>
      <c r="Y17" s="103"/>
      <c r="Z17" s="103"/>
    </row>
    <row r="18" spans="1:26">
      <c r="A18" s="654"/>
      <c r="B18" s="636" t="s">
        <v>3</v>
      </c>
      <c r="C18" s="636"/>
      <c r="D18" s="636" t="s">
        <v>4</v>
      </c>
      <c r="E18" s="637"/>
      <c r="F18" s="636" t="s">
        <v>3</v>
      </c>
      <c r="G18" s="636"/>
      <c r="H18" s="636" t="s">
        <v>4</v>
      </c>
      <c r="I18" s="637"/>
      <c r="J18" s="636" t="s">
        <v>3</v>
      </c>
      <c r="K18" s="636"/>
      <c r="L18" s="636" t="s">
        <v>4</v>
      </c>
      <c r="M18" s="637"/>
      <c r="N18" s="696"/>
      <c r="O18" s="696"/>
      <c r="P18" s="697"/>
      <c r="Q18" s="411"/>
      <c r="R18" s="411"/>
      <c r="S18" s="411"/>
      <c r="T18" s="103"/>
      <c r="U18" s="103"/>
      <c r="V18" s="103"/>
      <c r="W18" s="103"/>
      <c r="X18" s="103"/>
      <c r="Y18" s="103"/>
      <c r="Z18" s="103"/>
    </row>
    <row r="19" spans="1:26">
      <c r="A19" s="273" t="s">
        <v>461</v>
      </c>
      <c r="B19" s="689">
        <v>455</v>
      </c>
      <c r="C19" s="688"/>
      <c r="D19" s="688">
        <v>409</v>
      </c>
      <c r="E19" s="688"/>
      <c r="F19" s="688">
        <v>503</v>
      </c>
      <c r="G19" s="688"/>
      <c r="H19" s="688">
        <v>491</v>
      </c>
      <c r="I19" s="688"/>
      <c r="J19" s="688">
        <v>514</v>
      </c>
      <c r="K19" s="688"/>
      <c r="L19" s="688">
        <v>499</v>
      </c>
      <c r="M19" s="688"/>
      <c r="N19" s="635">
        <v>1062</v>
      </c>
      <c r="O19" s="635"/>
      <c r="P19" s="635"/>
      <c r="Q19" s="409"/>
      <c r="R19" s="409"/>
      <c r="S19" s="409"/>
      <c r="T19" s="103"/>
      <c r="U19" s="103"/>
      <c r="V19" s="103"/>
      <c r="W19" s="103"/>
      <c r="X19" s="103"/>
      <c r="Y19" s="103"/>
      <c r="Z19" s="103"/>
    </row>
    <row r="20" spans="1:26">
      <c r="A20" s="136" t="s">
        <v>521</v>
      </c>
      <c r="B20" s="647">
        <v>445</v>
      </c>
      <c r="C20" s="640"/>
      <c r="D20" s="640">
        <v>412</v>
      </c>
      <c r="E20" s="640"/>
      <c r="F20" s="640">
        <v>515</v>
      </c>
      <c r="G20" s="640"/>
      <c r="H20" s="640">
        <v>486</v>
      </c>
      <c r="I20" s="640"/>
      <c r="J20" s="640">
        <v>508</v>
      </c>
      <c r="K20" s="640"/>
      <c r="L20" s="640">
        <v>495</v>
      </c>
      <c r="M20" s="640"/>
      <c r="N20" s="687">
        <v>945</v>
      </c>
      <c r="O20" s="687"/>
      <c r="P20" s="687"/>
      <c r="Q20" s="409"/>
      <c r="R20" s="409"/>
      <c r="S20" s="409"/>
      <c r="T20" s="103"/>
      <c r="U20" s="103"/>
      <c r="V20" s="103"/>
      <c r="W20" s="103"/>
      <c r="X20" s="103"/>
      <c r="Y20" s="103"/>
      <c r="Z20" s="103"/>
    </row>
    <row r="21" spans="1:26">
      <c r="A21" s="136" t="s">
        <v>557</v>
      </c>
      <c r="B21" s="647">
        <v>450</v>
      </c>
      <c r="C21" s="640"/>
      <c r="D21" s="640">
        <v>429</v>
      </c>
      <c r="E21" s="640"/>
      <c r="F21" s="640">
        <v>502</v>
      </c>
      <c r="G21" s="640"/>
      <c r="H21" s="640">
        <v>458</v>
      </c>
      <c r="I21" s="640"/>
      <c r="J21" s="640">
        <v>518</v>
      </c>
      <c r="K21" s="640"/>
      <c r="L21" s="640">
        <v>486</v>
      </c>
      <c r="M21" s="640"/>
      <c r="N21" s="640">
        <v>875</v>
      </c>
      <c r="O21" s="640"/>
      <c r="P21" s="640"/>
      <c r="Q21" s="409"/>
      <c r="R21" s="409"/>
      <c r="S21" s="409"/>
      <c r="T21" s="103"/>
      <c r="U21" s="103"/>
      <c r="V21" s="103"/>
      <c r="W21" s="103"/>
      <c r="X21" s="103"/>
      <c r="Y21" s="103"/>
      <c r="Z21" s="103"/>
    </row>
    <row r="22" spans="1:26">
      <c r="A22" s="136" t="s">
        <v>653</v>
      </c>
      <c r="B22" s="647">
        <v>463</v>
      </c>
      <c r="C22" s="640"/>
      <c r="D22" s="687">
        <v>386</v>
      </c>
      <c r="E22" s="687"/>
      <c r="F22" s="687">
        <v>481</v>
      </c>
      <c r="G22" s="687"/>
      <c r="H22" s="687">
        <v>462</v>
      </c>
      <c r="I22" s="687"/>
      <c r="J22" s="687">
        <v>502</v>
      </c>
      <c r="K22" s="687"/>
      <c r="L22" s="687">
        <v>468</v>
      </c>
      <c r="M22" s="687"/>
      <c r="N22" s="687">
        <v>807</v>
      </c>
      <c r="O22" s="687"/>
      <c r="P22" s="687"/>
      <c r="Q22" s="409"/>
      <c r="R22" s="409"/>
      <c r="S22" s="409"/>
      <c r="T22" s="103"/>
      <c r="U22" s="103"/>
      <c r="V22" s="103"/>
      <c r="W22" s="103"/>
      <c r="X22" s="103"/>
      <c r="Y22" s="103"/>
      <c r="Z22" s="103"/>
    </row>
    <row r="23" spans="1:26" s="103" customFormat="1">
      <c r="A23" s="136" t="s">
        <v>655</v>
      </c>
      <c r="B23" s="647">
        <v>380</v>
      </c>
      <c r="C23" s="640"/>
      <c r="D23" s="640">
        <v>382</v>
      </c>
      <c r="E23" s="640"/>
      <c r="F23" s="640">
        <v>492</v>
      </c>
      <c r="G23" s="640"/>
      <c r="H23" s="640">
        <v>426</v>
      </c>
      <c r="I23" s="640"/>
      <c r="J23" s="640">
        <v>485</v>
      </c>
      <c r="K23" s="640"/>
      <c r="L23" s="640">
        <v>464</v>
      </c>
      <c r="M23" s="640"/>
      <c r="N23" s="640">
        <v>680</v>
      </c>
      <c r="O23" s="640"/>
      <c r="P23" s="640"/>
      <c r="Q23" s="409"/>
      <c r="R23" s="409"/>
      <c r="S23" s="409"/>
    </row>
    <row r="24" spans="1:26">
      <c r="A24" s="136"/>
      <c r="B24" s="640"/>
      <c r="C24" s="640"/>
      <c r="D24" s="640"/>
      <c r="E24" s="640"/>
      <c r="F24" s="640"/>
      <c r="G24" s="640"/>
      <c r="H24" s="640"/>
      <c r="I24" s="640"/>
      <c r="J24" s="640"/>
      <c r="K24" s="640"/>
      <c r="L24" s="640"/>
      <c r="M24" s="640"/>
      <c r="N24" s="687"/>
      <c r="O24" s="687"/>
      <c r="P24" s="687"/>
      <c r="Q24" s="409"/>
      <c r="R24" s="409"/>
      <c r="S24" s="409"/>
      <c r="T24" s="103"/>
      <c r="U24" s="103"/>
      <c r="V24" s="103"/>
      <c r="W24" s="103"/>
      <c r="X24" s="103"/>
      <c r="Y24" s="103"/>
      <c r="Z24" s="103"/>
    </row>
    <row r="25" spans="1:26">
      <c r="A25" s="137" t="s">
        <v>656</v>
      </c>
      <c r="B25" s="650">
        <v>400</v>
      </c>
      <c r="C25" s="646"/>
      <c r="D25" s="646">
        <v>368</v>
      </c>
      <c r="E25" s="646"/>
      <c r="F25" s="646">
        <v>414</v>
      </c>
      <c r="G25" s="646"/>
      <c r="H25" s="646">
        <v>402</v>
      </c>
      <c r="I25" s="646"/>
      <c r="J25" s="646">
        <v>496</v>
      </c>
      <c r="K25" s="646"/>
      <c r="L25" s="646">
        <v>436</v>
      </c>
      <c r="M25" s="646"/>
      <c r="N25" s="646">
        <v>486</v>
      </c>
      <c r="O25" s="646"/>
      <c r="P25" s="646"/>
      <c r="Q25" s="410"/>
      <c r="R25" s="410"/>
      <c r="S25" s="410"/>
      <c r="T25" s="103"/>
      <c r="U25" s="103"/>
      <c r="V25" s="103"/>
      <c r="W25" s="103"/>
      <c r="X25" s="103"/>
      <c r="Y25" s="103"/>
      <c r="Z25" s="103"/>
    </row>
    <row r="26" spans="1:26">
      <c r="A26" s="17" t="s">
        <v>14</v>
      </c>
      <c r="B26" s="651">
        <v>0</v>
      </c>
      <c r="C26" s="649"/>
      <c r="D26" s="649">
        <v>0</v>
      </c>
      <c r="E26" s="649"/>
      <c r="F26" s="649">
        <v>11</v>
      </c>
      <c r="G26" s="649"/>
      <c r="H26" s="649">
        <v>7</v>
      </c>
      <c r="I26" s="649"/>
      <c r="J26" s="649">
        <v>12</v>
      </c>
      <c r="K26" s="649"/>
      <c r="L26" s="649">
        <v>11</v>
      </c>
      <c r="M26" s="649"/>
      <c r="N26" s="649">
        <v>20</v>
      </c>
      <c r="O26" s="649"/>
      <c r="P26" s="649"/>
      <c r="Q26" s="157"/>
      <c r="R26" s="157"/>
      <c r="S26" s="157"/>
      <c r="T26" s="103"/>
      <c r="U26" s="103"/>
      <c r="V26" s="103"/>
      <c r="W26" s="103"/>
      <c r="X26" s="103"/>
      <c r="Y26" s="103"/>
      <c r="Z26" s="103"/>
    </row>
    <row r="27" spans="1:26">
      <c r="A27" s="19" t="s">
        <v>15</v>
      </c>
      <c r="B27" s="686">
        <v>400</v>
      </c>
      <c r="C27" s="684"/>
      <c r="D27" s="684">
        <v>368</v>
      </c>
      <c r="E27" s="684"/>
      <c r="F27" s="684">
        <v>403</v>
      </c>
      <c r="G27" s="684"/>
      <c r="H27" s="684">
        <v>395</v>
      </c>
      <c r="I27" s="684"/>
      <c r="J27" s="684">
        <v>484</v>
      </c>
      <c r="K27" s="684"/>
      <c r="L27" s="684">
        <v>425</v>
      </c>
      <c r="M27" s="684"/>
      <c r="N27" s="684">
        <v>666</v>
      </c>
      <c r="O27" s="684"/>
      <c r="P27" s="684"/>
      <c r="Q27" s="157"/>
      <c r="R27" s="157"/>
      <c r="S27" s="157"/>
      <c r="T27" s="103"/>
      <c r="U27" s="103"/>
      <c r="V27" s="103"/>
      <c r="W27" s="103"/>
      <c r="X27" s="103"/>
      <c r="Y27" s="103"/>
      <c r="Z27" s="103"/>
    </row>
    <row r="28" spans="1:26">
      <c r="A28" s="101"/>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row>
    <row r="29" spans="1:26">
      <c r="A29" s="100" t="s">
        <v>503</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row>
    <row r="30" spans="1:26" ht="14.25" thickBot="1">
      <c r="A30" s="90" t="s">
        <v>280</v>
      </c>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row>
    <row r="31" spans="1:26" ht="14.25" customHeight="1" thickTop="1">
      <c r="A31" s="652" t="s">
        <v>20</v>
      </c>
      <c r="B31" s="681" t="s">
        <v>42</v>
      </c>
      <c r="C31" s="652"/>
      <c r="D31" s="669" t="s">
        <v>281</v>
      </c>
      <c r="E31" s="670"/>
      <c r="F31" s="670"/>
      <c r="G31" s="670"/>
      <c r="H31" s="670"/>
      <c r="I31" s="670"/>
      <c r="J31" s="671"/>
      <c r="K31" s="669" t="s">
        <v>454</v>
      </c>
      <c r="L31" s="670"/>
      <c r="M31" s="670"/>
      <c r="N31" s="670"/>
      <c r="O31" s="670"/>
      <c r="P31" s="670"/>
      <c r="Q31" s="671"/>
      <c r="R31" s="675" t="s">
        <v>484</v>
      </c>
      <c r="S31" s="676"/>
      <c r="T31" s="676"/>
      <c r="U31" s="676"/>
      <c r="V31" s="676"/>
      <c r="W31" s="676"/>
      <c r="X31" s="676"/>
      <c r="Y31" s="676"/>
      <c r="Z31" s="676"/>
    </row>
    <row r="32" spans="1:26">
      <c r="A32" s="653"/>
      <c r="B32" s="682"/>
      <c r="C32" s="653"/>
      <c r="D32" s="672"/>
      <c r="E32" s="673"/>
      <c r="F32" s="673"/>
      <c r="G32" s="673"/>
      <c r="H32" s="673"/>
      <c r="I32" s="673"/>
      <c r="J32" s="674"/>
      <c r="K32" s="672"/>
      <c r="L32" s="673"/>
      <c r="M32" s="673"/>
      <c r="N32" s="673"/>
      <c r="O32" s="673"/>
      <c r="P32" s="673"/>
      <c r="Q32" s="674"/>
      <c r="R32" s="637" t="s">
        <v>47</v>
      </c>
      <c r="S32" s="677"/>
      <c r="T32" s="677"/>
      <c r="U32" s="677"/>
      <c r="V32" s="677"/>
      <c r="W32" s="677"/>
      <c r="X32" s="677"/>
      <c r="Y32" s="677"/>
      <c r="Z32" s="677"/>
    </row>
    <row r="33" spans="1:26">
      <c r="A33" s="654"/>
      <c r="B33" s="683"/>
      <c r="C33" s="654"/>
      <c r="D33" s="685" t="s">
        <v>404</v>
      </c>
      <c r="E33" s="685"/>
      <c r="F33" s="685"/>
      <c r="G33" s="685" t="s">
        <v>3</v>
      </c>
      <c r="H33" s="685"/>
      <c r="I33" s="685" t="s">
        <v>4</v>
      </c>
      <c r="J33" s="685"/>
      <c r="K33" s="685" t="s">
        <v>405</v>
      </c>
      <c r="L33" s="685"/>
      <c r="M33" s="685"/>
      <c r="N33" s="685" t="s">
        <v>3</v>
      </c>
      <c r="O33" s="685"/>
      <c r="P33" s="685" t="s">
        <v>4</v>
      </c>
      <c r="Q33" s="685"/>
      <c r="R33" s="657" t="s">
        <v>46</v>
      </c>
      <c r="S33" s="658"/>
      <c r="T33" s="659"/>
      <c r="U33" s="657" t="s">
        <v>3</v>
      </c>
      <c r="V33" s="658"/>
      <c r="W33" s="659"/>
      <c r="X33" s="657" t="s">
        <v>4</v>
      </c>
      <c r="Y33" s="658"/>
      <c r="Z33" s="658"/>
    </row>
    <row r="34" spans="1:26">
      <c r="A34" s="366" t="s">
        <v>461</v>
      </c>
      <c r="B34" s="645">
        <v>3</v>
      </c>
      <c r="C34" s="643"/>
      <c r="D34" s="643">
        <v>54</v>
      </c>
      <c r="E34" s="643"/>
      <c r="F34" s="643"/>
      <c r="G34" s="643">
        <v>2</v>
      </c>
      <c r="H34" s="643"/>
      <c r="I34" s="643">
        <v>52</v>
      </c>
      <c r="J34" s="643"/>
      <c r="K34" s="643">
        <v>17</v>
      </c>
      <c r="L34" s="643"/>
      <c r="M34" s="643"/>
      <c r="N34" s="643" t="s">
        <v>95</v>
      </c>
      <c r="O34" s="643"/>
      <c r="P34" s="643">
        <v>17</v>
      </c>
      <c r="Q34" s="643"/>
      <c r="R34" s="643">
        <v>467</v>
      </c>
      <c r="S34" s="643"/>
      <c r="T34" s="643"/>
      <c r="U34" s="643">
        <v>243</v>
      </c>
      <c r="V34" s="643"/>
      <c r="W34" s="643"/>
      <c r="X34" s="643">
        <v>224</v>
      </c>
      <c r="Y34" s="643"/>
      <c r="Z34" s="643"/>
    </row>
    <row r="35" spans="1:26">
      <c r="A35" s="135" t="s">
        <v>521</v>
      </c>
      <c r="B35" s="638">
        <v>3</v>
      </c>
      <c r="C35" s="639"/>
      <c r="D35" s="639">
        <v>56</v>
      </c>
      <c r="E35" s="639"/>
      <c r="F35" s="639"/>
      <c r="G35" s="639">
        <v>2</v>
      </c>
      <c r="H35" s="639"/>
      <c r="I35" s="639">
        <v>54</v>
      </c>
      <c r="J35" s="639"/>
      <c r="K35" s="639">
        <v>23</v>
      </c>
      <c r="L35" s="639"/>
      <c r="M35" s="639"/>
      <c r="N35" s="639" t="s">
        <v>95</v>
      </c>
      <c r="O35" s="639"/>
      <c r="P35" s="639">
        <v>23</v>
      </c>
      <c r="Q35" s="639"/>
      <c r="R35" s="639">
        <v>518</v>
      </c>
      <c r="S35" s="639"/>
      <c r="T35" s="639"/>
      <c r="U35" s="639">
        <v>273</v>
      </c>
      <c r="V35" s="639"/>
      <c r="W35" s="639"/>
      <c r="X35" s="639">
        <v>245</v>
      </c>
      <c r="Y35" s="639"/>
      <c r="Z35" s="639"/>
    </row>
    <row r="36" spans="1:26">
      <c r="A36" s="275" t="s">
        <v>557</v>
      </c>
      <c r="B36" s="638">
        <v>3</v>
      </c>
      <c r="C36" s="639"/>
      <c r="D36" s="639">
        <v>55</v>
      </c>
      <c r="E36" s="639"/>
      <c r="F36" s="639"/>
      <c r="G36" s="639">
        <v>2</v>
      </c>
      <c r="H36" s="639"/>
      <c r="I36" s="639">
        <v>53</v>
      </c>
      <c r="J36" s="639"/>
      <c r="K36" s="639">
        <v>33</v>
      </c>
      <c r="L36" s="639"/>
      <c r="M36" s="639"/>
      <c r="N36" s="639" t="s">
        <v>95</v>
      </c>
      <c r="O36" s="639"/>
      <c r="P36" s="639">
        <v>33</v>
      </c>
      <c r="Q36" s="639"/>
      <c r="R36" s="639">
        <v>510</v>
      </c>
      <c r="S36" s="639"/>
      <c r="T36" s="639"/>
      <c r="U36" s="639">
        <v>254</v>
      </c>
      <c r="V36" s="639"/>
      <c r="W36" s="639"/>
      <c r="X36" s="639">
        <v>256</v>
      </c>
      <c r="Y36" s="639"/>
      <c r="Z36" s="639"/>
    </row>
    <row r="37" spans="1:26">
      <c r="A37" s="275" t="s">
        <v>653</v>
      </c>
      <c r="B37" s="638">
        <v>3</v>
      </c>
      <c r="C37" s="639"/>
      <c r="D37" s="639">
        <v>54</v>
      </c>
      <c r="E37" s="639"/>
      <c r="F37" s="639"/>
      <c r="G37" s="639">
        <v>3</v>
      </c>
      <c r="H37" s="639"/>
      <c r="I37" s="639">
        <v>51</v>
      </c>
      <c r="J37" s="639"/>
      <c r="K37" s="639">
        <v>37</v>
      </c>
      <c r="L37" s="639"/>
      <c r="M37" s="639"/>
      <c r="N37" s="639">
        <v>0</v>
      </c>
      <c r="O37" s="639"/>
      <c r="P37" s="639">
        <v>37</v>
      </c>
      <c r="Q37" s="639"/>
      <c r="R37" s="639">
        <v>497</v>
      </c>
      <c r="S37" s="639"/>
      <c r="T37" s="639"/>
      <c r="U37" s="639">
        <v>249</v>
      </c>
      <c r="V37" s="639"/>
      <c r="W37" s="639"/>
      <c r="X37" s="639">
        <v>248</v>
      </c>
      <c r="Y37" s="639"/>
      <c r="Z37" s="639"/>
    </row>
    <row r="38" spans="1:26">
      <c r="A38" s="275" t="s">
        <v>655</v>
      </c>
      <c r="B38" s="638">
        <v>3</v>
      </c>
      <c r="C38" s="639"/>
      <c r="D38" s="639">
        <v>63</v>
      </c>
      <c r="E38" s="639"/>
      <c r="F38" s="639"/>
      <c r="G38" s="639">
        <v>2</v>
      </c>
      <c r="H38" s="639"/>
      <c r="I38" s="639">
        <v>61</v>
      </c>
      <c r="J38" s="639"/>
      <c r="K38" s="639">
        <v>30</v>
      </c>
      <c r="L38" s="639"/>
      <c r="M38" s="639"/>
      <c r="N38" s="639">
        <v>0</v>
      </c>
      <c r="O38" s="639"/>
      <c r="P38" s="639">
        <v>30</v>
      </c>
      <c r="Q38" s="639"/>
      <c r="R38" s="639">
        <v>458</v>
      </c>
      <c r="S38" s="639"/>
      <c r="T38" s="639"/>
      <c r="U38" s="639">
        <v>220</v>
      </c>
      <c r="V38" s="639"/>
      <c r="W38" s="639"/>
      <c r="X38" s="639">
        <v>238</v>
      </c>
      <c r="Y38" s="639"/>
      <c r="Z38" s="639"/>
    </row>
    <row r="39" spans="1:26">
      <c r="A39" s="137"/>
      <c r="B39" s="414"/>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row>
    <row r="40" spans="1:26">
      <c r="A40" s="137" t="s">
        <v>656</v>
      </c>
      <c r="B40" s="660">
        <v>3</v>
      </c>
      <c r="C40" s="648"/>
      <c r="D40" s="648">
        <v>63</v>
      </c>
      <c r="E40" s="648"/>
      <c r="F40" s="648"/>
      <c r="G40" s="648">
        <v>2</v>
      </c>
      <c r="H40" s="648"/>
      <c r="I40" s="648">
        <v>61</v>
      </c>
      <c r="J40" s="648"/>
      <c r="K40" s="648">
        <v>32</v>
      </c>
      <c r="L40" s="648"/>
      <c r="M40" s="648"/>
      <c r="N40" s="648">
        <v>0</v>
      </c>
      <c r="O40" s="648"/>
      <c r="P40" s="648">
        <v>32</v>
      </c>
      <c r="Q40" s="648"/>
      <c r="R40" s="648">
        <v>454</v>
      </c>
      <c r="S40" s="648"/>
      <c r="T40" s="648"/>
      <c r="U40" s="648">
        <v>232</v>
      </c>
      <c r="V40" s="648"/>
      <c r="W40" s="648"/>
      <c r="X40" s="648">
        <v>222</v>
      </c>
      <c r="Y40" s="648"/>
      <c r="Z40" s="648"/>
    </row>
    <row r="41" spans="1:26">
      <c r="A41" s="17" t="s">
        <v>14</v>
      </c>
      <c r="B41" s="638">
        <v>1</v>
      </c>
      <c r="C41" s="639"/>
      <c r="D41" s="639">
        <v>26</v>
      </c>
      <c r="E41" s="639"/>
      <c r="F41" s="639"/>
      <c r="G41" s="639">
        <v>2</v>
      </c>
      <c r="H41" s="639"/>
      <c r="I41" s="639">
        <v>24</v>
      </c>
      <c r="J41" s="639"/>
      <c r="K41" s="639"/>
      <c r="L41" s="639"/>
      <c r="M41" s="639"/>
      <c r="N41" s="639">
        <v>0</v>
      </c>
      <c r="O41" s="639"/>
      <c r="P41" s="639">
        <v>16</v>
      </c>
      <c r="Q41" s="639"/>
      <c r="R41" s="639">
        <v>129</v>
      </c>
      <c r="S41" s="639"/>
      <c r="T41" s="639"/>
      <c r="U41" s="639">
        <v>69</v>
      </c>
      <c r="V41" s="639"/>
      <c r="W41" s="639"/>
      <c r="X41" s="639">
        <v>60</v>
      </c>
      <c r="Y41" s="639"/>
      <c r="Z41" s="639"/>
    </row>
    <row r="42" spans="1:26">
      <c r="A42" s="19" t="s">
        <v>15</v>
      </c>
      <c r="B42" s="680">
        <v>2</v>
      </c>
      <c r="C42" s="642"/>
      <c r="D42" s="642">
        <v>37</v>
      </c>
      <c r="E42" s="642"/>
      <c r="F42" s="642"/>
      <c r="G42" s="642">
        <v>0</v>
      </c>
      <c r="H42" s="642"/>
      <c r="I42" s="642">
        <v>37</v>
      </c>
      <c r="J42" s="642"/>
      <c r="K42" s="642"/>
      <c r="L42" s="642"/>
      <c r="M42" s="642"/>
      <c r="N42" s="642">
        <v>0</v>
      </c>
      <c r="O42" s="642"/>
      <c r="P42" s="642">
        <v>16</v>
      </c>
      <c r="Q42" s="642"/>
      <c r="R42" s="642">
        <v>325</v>
      </c>
      <c r="S42" s="642"/>
      <c r="T42" s="642"/>
      <c r="U42" s="642">
        <v>163</v>
      </c>
      <c r="V42" s="642"/>
      <c r="W42" s="642"/>
      <c r="X42" s="642">
        <v>162</v>
      </c>
      <c r="Y42" s="642"/>
      <c r="Z42" s="642"/>
    </row>
    <row r="43" spans="1:26" ht="14.25" thickBot="1">
      <c r="A43" s="103"/>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4"/>
      <c r="Z43" s="103"/>
    </row>
    <row r="44" spans="1:26" ht="14.25" thickTop="1">
      <c r="A44" s="652" t="s">
        <v>20</v>
      </c>
      <c r="B44" s="655" t="s">
        <v>485</v>
      </c>
      <c r="C44" s="656"/>
      <c r="D44" s="656"/>
      <c r="E44" s="656"/>
      <c r="F44" s="656"/>
      <c r="G44" s="656"/>
      <c r="H44" s="656"/>
      <c r="I44" s="656"/>
      <c r="J44" s="656"/>
      <c r="K44" s="656"/>
      <c r="L44" s="656"/>
      <c r="M44" s="656"/>
      <c r="N44" s="656"/>
      <c r="O44" s="656"/>
      <c r="P44" s="656"/>
      <c r="Q44" s="656"/>
      <c r="R44" s="656"/>
      <c r="S44" s="656"/>
      <c r="T44" s="656"/>
      <c r="U44" s="656"/>
      <c r="V44" s="656"/>
      <c r="W44" s="656"/>
      <c r="X44" s="656"/>
      <c r="Y44" s="656"/>
      <c r="Z44" s="103"/>
    </row>
    <row r="45" spans="1:26">
      <c r="A45" s="653"/>
      <c r="B45" s="636" t="s">
        <v>275</v>
      </c>
      <c r="C45" s="636"/>
      <c r="D45" s="636"/>
      <c r="E45" s="636"/>
      <c r="F45" s="636" t="s">
        <v>276</v>
      </c>
      <c r="G45" s="636"/>
      <c r="H45" s="636"/>
      <c r="I45" s="636"/>
      <c r="J45" s="636" t="s">
        <v>277</v>
      </c>
      <c r="K45" s="636"/>
      <c r="L45" s="636"/>
      <c r="M45" s="636"/>
      <c r="N45" s="636" t="s">
        <v>43</v>
      </c>
      <c r="O45" s="636"/>
      <c r="P45" s="636"/>
      <c r="Q45" s="636"/>
      <c r="R45" s="636" t="s">
        <v>44</v>
      </c>
      <c r="S45" s="636"/>
      <c r="T45" s="636"/>
      <c r="U45" s="636"/>
      <c r="V45" s="636" t="s">
        <v>45</v>
      </c>
      <c r="W45" s="636"/>
      <c r="X45" s="636"/>
      <c r="Y45" s="637"/>
      <c r="Z45" s="22"/>
    </row>
    <row r="46" spans="1:26">
      <c r="A46" s="654"/>
      <c r="B46" s="636" t="s">
        <v>3</v>
      </c>
      <c r="C46" s="636"/>
      <c r="D46" s="636" t="s">
        <v>4</v>
      </c>
      <c r="E46" s="637"/>
      <c r="F46" s="636" t="s">
        <v>3</v>
      </c>
      <c r="G46" s="636"/>
      <c r="H46" s="636" t="s">
        <v>4</v>
      </c>
      <c r="I46" s="637"/>
      <c r="J46" s="636" t="s">
        <v>3</v>
      </c>
      <c r="K46" s="636"/>
      <c r="L46" s="636" t="s">
        <v>4</v>
      </c>
      <c r="M46" s="637"/>
      <c r="N46" s="636" t="s">
        <v>3</v>
      </c>
      <c r="O46" s="636"/>
      <c r="P46" s="636" t="s">
        <v>4</v>
      </c>
      <c r="Q46" s="637"/>
      <c r="R46" s="636" t="s">
        <v>3</v>
      </c>
      <c r="S46" s="636"/>
      <c r="T46" s="636" t="s">
        <v>4</v>
      </c>
      <c r="U46" s="637"/>
      <c r="V46" s="636" t="s">
        <v>3</v>
      </c>
      <c r="W46" s="636"/>
      <c r="X46" s="636" t="s">
        <v>4</v>
      </c>
      <c r="Y46" s="637"/>
      <c r="Z46" s="103"/>
    </row>
    <row r="47" spans="1:26">
      <c r="A47" s="135" t="s">
        <v>461</v>
      </c>
      <c r="B47" s="644">
        <v>6</v>
      </c>
      <c r="C47" s="641"/>
      <c r="D47" s="641">
        <v>4</v>
      </c>
      <c r="E47" s="641"/>
      <c r="F47" s="641">
        <v>14</v>
      </c>
      <c r="G47" s="641"/>
      <c r="H47" s="641">
        <v>22</v>
      </c>
      <c r="I47" s="641"/>
      <c r="J47" s="641">
        <v>27</v>
      </c>
      <c r="K47" s="641"/>
      <c r="L47" s="641">
        <v>17</v>
      </c>
      <c r="M47" s="641"/>
      <c r="N47" s="641">
        <v>58</v>
      </c>
      <c r="O47" s="641"/>
      <c r="P47" s="641">
        <v>54</v>
      </c>
      <c r="Q47" s="641"/>
      <c r="R47" s="641">
        <v>84</v>
      </c>
      <c r="S47" s="641"/>
      <c r="T47" s="641">
        <v>70</v>
      </c>
      <c r="U47" s="641"/>
      <c r="V47" s="641">
        <v>54</v>
      </c>
      <c r="W47" s="641"/>
      <c r="X47" s="641">
        <v>57</v>
      </c>
      <c r="Y47" s="641"/>
      <c r="Z47" s="103"/>
    </row>
    <row r="48" spans="1:26">
      <c r="A48" s="135" t="s">
        <v>521</v>
      </c>
      <c r="B48" s="638" t="s">
        <v>95</v>
      </c>
      <c r="C48" s="639"/>
      <c r="D48" s="639">
        <v>10</v>
      </c>
      <c r="E48" s="639"/>
      <c r="F48" s="639">
        <v>20</v>
      </c>
      <c r="G48" s="639"/>
      <c r="H48" s="639">
        <v>18</v>
      </c>
      <c r="I48" s="639"/>
      <c r="J48" s="639">
        <v>15</v>
      </c>
      <c r="K48" s="639"/>
      <c r="L48" s="639">
        <v>21</v>
      </c>
      <c r="M48" s="639"/>
      <c r="N48" s="639">
        <v>79</v>
      </c>
      <c r="O48" s="639"/>
      <c r="P48" s="639">
        <v>64</v>
      </c>
      <c r="Q48" s="639"/>
      <c r="R48" s="639">
        <v>72</v>
      </c>
      <c r="S48" s="639"/>
      <c r="T48" s="639">
        <v>66</v>
      </c>
      <c r="U48" s="639"/>
      <c r="V48" s="639">
        <v>87</v>
      </c>
      <c r="W48" s="639"/>
      <c r="X48" s="639">
        <v>66</v>
      </c>
      <c r="Y48" s="639"/>
      <c r="Z48" s="103"/>
    </row>
    <row r="49" spans="1:26">
      <c r="A49" s="275" t="s">
        <v>557</v>
      </c>
      <c r="B49" s="638">
        <v>6</v>
      </c>
      <c r="C49" s="639"/>
      <c r="D49" s="639">
        <v>3</v>
      </c>
      <c r="E49" s="639"/>
      <c r="F49" s="639">
        <v>15</v>
      </c>
      <c r="G49" s="639"/>
      <c r="H49" s="639">
        <v>20</v>
      </c>
      <c r="I49" s="639"/>
      <c r="J49" s="639">
        <v>22</v>
      </c>
      <c r="K49" s="639"/>
      <c r="L49" s="639">
        <v>19</v>
      </c>
      <c r="M49" s="639"/>
      <c r="N49" s="639">
        <v>53</v>
      </c>
      <c r="O49" s="639"/>
      <c r="P49" s="639">
        <v>74</v>
      </c>
      <c r="Q49" s="639"/>
      <c r="R49" s="639">
        <v>88</v>
      </c>
      <c r="S49" s="639"/>
      <c r="T49" s="639">
        <v>72</v>
      </c>
      <c r="U49" s="639"/>
      <c r="V49" s="639">
        <v>70</v>
      </c>
      <c r="W49" s="639"/>
      <c r="X49" s="639">
        <v>68</v>
      </c>
      <c r="Y49" s="639"/>
      <c r="Z49" s="103"/>
    </row>
    <row r="50" spans="1:26">
      <c r="A50" s="275" t="s">
        <v>653</v>
      </c>
      <c r="B50" s="638">
        <v>6</v>
      </c>
      <c r="C50" s="639"/>
      <c r="D50" s="639">
        <v>6</v>
      </c>
      <c r="E50" s="639"/>
      <c r="F50" s="639">
        <v>18</v>
      </c>
      <c r="G50" s="639"/>
      <c r="H50" s="639">
        <v>15</v>
      </c>
      <c r="I50" s="639"/>
      <c r="J50" s="639">
        <v>17</v>
      </c>
      <c r="K50" s="639"/>
      <c r="L50" s="639">
        <v>23</v>
      </c>
      <c r="M50" s="639"/>
      <c r="N50" s="639">
        <v>57</v>
      </c>
      <c r="O50" s="639"/>
      <c r="P50" s="639">
        <v>54</v>
      </c>
      <c r="Q50" s="639"/>
      <c r="R50" s="639">
        <v>63</v>
      </c>
      <c r="S50" s="639"/>
      <c r="T50" s="639">
        <v>77</v>
      </c>
      <c r="U50" s="639"/>
      <c r="V50" s="639">
        <v>88</v>
      </c>
      <c r="W50" s="639"/>
      <c r="X50" s="639">
        <v>73</v>
      </c>
      <c r="Y50" s="639"/>
      <c r="Z50" s="103"/>
    </row>
    <row r="51" spans="1:26">
      <c r="A51" s="275" t="s">
        <v>655</v>
      </c>
      <c r="B51" s="638">
        <v>4</v>
      </c>
      <c r="C51" s="639"/>
      <c r="D51" s="639">
        <v>5</v>
      </c>
      <c r="E51" s="639"/>
      <c r="F51" s="639">
        <v>19</v>
      </c>
      <c r="G51" s="639"/>
      <c r="H51" s="639">
        <v>17</v>
      </c>
      <c r="I51" s="639"/>
      <c r="J51" s="639">
        <v>19</v>
      </c>
      <c r="K51" s="639"/>
      <c r="L51" s="639">
        <v>14</v>
      </c>
      <c r="M51" s="639"/>
      <c r="N51" s="639">
        <v>54</v>
      </c>
      <c r="O51" s="639"/>
      <c r="P51" s="639">
        <v>62</v>
      </c>
      <c r="Q51" s="639"/>
      <c r="R51" s="639">
        <v>61</v>
      </c>
      <c r="S51" s="639"/>
      <c r="T51" s="639">
        <v>61</v>
      </c>
      <c r="U51" s="639"/>
      <c r="V51" s="639">
        <v>63</v>
      </c>
      <c r="W51" s="639"/>
      <c r="X51" s="639">
        <v>79</v>
      </c>
      <c r="Y51" s="639"/>
      <c r="Z51" s="103"/>
    </row>
    <row r="52" spans="1:26">
      <c r="A52" s="277"/>
      <c r="B52" s="416"/>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103"/>
    </row>
    <row r="53" spans="1:26">
      <c r="A53" s="137" t="s">
        <v>656</v>
      </c>
      <c r="B53" s="660">
        <v>6</v>
      </c>
      <c r="C53" s="648"/>
      <c r="D53" s="648">
        <v>3</v>
      </c>
      <c r="E53" s="648"/>
      <c r="F53" s="648">
        <v>23</v>
      </c>
      <c r="G53" s="648"/>
      <c r="H53" s="648">
        <v>16</v>
      </c>
      <c r="I53" s="648"/>
      <c r="J53" s="648">
        <v>23</v>
      </c>
      <c r="K53" s="648"/>
      <c r="L53" s="648">
        <v>18</v>
      </c>
      <c r="M53" s="648"/>
      <c r="N53" s="648">
        <v>59</v>
      </c>
      <c r="O53" s="648"/>
      <c r="P53" s="648">
        <v>53</v>
      </c>
      <c r="Q53" s="648"/>
      <c r="R53" s="648">
        <v>59</v>
      </c>
      <c r="S53" s="648"/>
      <c r="T53" s="648">
        <v>69</v>
      </c>
      <c r="U53" s="648"/>
      <c r="V53" s="648">
        <v>62</v>
      </c>
      <c r="W53" s="648"/>
      <c r="X53" s="648">
        <v>63</v>
      </c>
      <c r="Y53" s="648"/>
      <c r="Z53" s="103"/>
    </row>
    <row r="54" spans="1:26">
      <c r="A54" s="17" t="s">
        <v>14</v>
      </c>
      <c r="B54" s="638">
        <v>2</v>
      </c>
      <c r="C54" s="639"/>
      <c r="D54" s="639">
        <v>3</v>
      </c>
      <c r="E54" s="639"/>
      <c r="F54" s="639">
        <v>12</v>
      </c>
      <c r="G54" s="639"/>
      <c r="H54" s="639">
        <v>8</v>
      </c>
      <c r="I54" s="639"/>
      <c r="J54" s="639">
        <v>11</v>
      </c>
      <c r="K54" s="639"/>
      <c r="L54" s="639">
        <v>7</v>
      </c>
      <c r="M54" s="639"/>
      <c r="N54" s="639">
        <v>12</v>
      </c>
      <c r="O54" s="639"/>
      <c r="P54" s="639">
        <v>8</v>
      </c>
      <c r="Q54" s="639"/>
      <c r="R54" s="639">
        <v>12</v>
      </c>
      <c r="S54" s="639"/>
      <c r="T54" s="639">
        <v>19</v>
      </c>
      <c r="U54" s="639"/>
      <c r="V54" s="639">
        <v>20</v>
      </c>
      <c r="W54" s="639"/>
      <c r="X54" s="639">
        <v>15</v>
      </c>
      <c r="Y54" s="639"/>
      <c r="Z54" s="103"/>
    </row>
    <row r="55" spans="1:26">
      <c r="A55" s="19" t="s">
        <v>15</v>
      </c>
      <c r="B55" s="680">
        <v>4</v>
      </c>
      <c r="C55" s="642"/>
      <c r="D55" s="642">
        <v>0</v>
      </c>
      <c r="E55" s="642"/>
      <c r="F55" s="642">
        <v>11</v>
      </c>
      <c r="G55" s="642"/>
      <c r="H55" s="642">
        <v>8</v>
      </c>
      <c r="I55" s="642"/>
      <c r="J55" s="642">
        <v>12</v>
      </c>
      <c r="K55" s="642"/>
      <c r="L55" s="642">
        <v>11</v>
      </c>
      <c r="M55" s="642"/>
      <c r="N55" s="642">
        <v>47</v>
      </c>
      <c r="O55" s="642"/>
      <c r="P55" s="642">
        <v>45</v>
      </c>
      <c r="Q55" s="642"/>
      <c r="R55" s="642">
        <v>47</v>
      </c>
      <c r="S55" s="642"/>
      <c r="T55" s="642">
        <v>50</v>
      </c>
      <c r="U55" s="642"/>
      <c r="V55" s="642">
        <v>42</v>
      </c>
      <c r="W55" s="642"/>
      <c r="X55" s="642">
        <v>48</v>
      </c>
      <c r="Y55" s="642"/>
      <c r="Z55" s="103"/>
    </row>
    <row r="56" spans="1:26" ht="14.25">
      <c r="A56" s="90" t="s">
        <v>282</v>
      </c>
      <c r="B56" s="103"/>
      <c r="C56" s="103"/>
      <c r="D56" s="103"/>
      <c r="E56" s="103"/>
      <c r="F56" s="103"/>
      <c r="G56" s="103"/>
      <c r="H56" s="103"/>
      <c r="I56" s="103"/>
      <c r="J56" s="103"/>
      <c r="K56" s="103"/>
      <c r="L56" s="103"/>
      <c r="M56" s="138"/>
      <c r="N56" s="103"/>
      <c r="O56" s="103"/>
      <c r="P56" s="103"/>
      <c r="Q56" s="103"/>
      <c r="R56" s="103"/>
      <c r="S56" s="103"/>
      <c r="T56" s="103"/>
      <c r="U56" s="103"/>
      <c r="V56" s="103"/>
      <c r="W56" s="103"/>
      <c r="X56" s="103"/>
      <c r="Y56" s="103"/>
      <c r="Z56" s="103"/>
    </row>
    <row r="57" spans="1:26">
      <c r="A57" s="89"/>
    </row>
  </sheetData>
  <sheetProtection insertColumns="0"/>
  <mergeCells count="401">
    <mergeCell ref="D33:F33"/>
    <mergeCell ref="G33:H33"/>
    <mergeCell ref="I33:J33"/>
    <mergeCell ref="D35:F35"/>
    <mergeCell ref="G35:H35"/>
    <mergeCell ref="I35:J35"/>
    <mergeCell ref="X41:Z41"/>
    <mergeCell ref="X40:Z40"/>
    <mergeCell ref="X35:Z35"/>
    <mergeCell ref="U41:W41"/>
    <mergeCell ref="U40:W40"/>
    <mergeCell ref="U35:W35"/>
    <mergeCell ref="U36:W36"/>
    <mergeCell ref="X36:Z36"/>
    <mergeCell ref="U37:W37"/>
    <mergeCell ref="X37:Z37"/>
    <mergeCell ref="X10:Z10"/>
    <mergeCell ref="D10:E10"/>
    <mergeCell ref="L10:M10"/>
    <mergeCell ref="U6:W6"/>
    <mergeCell ref="X6:Z6"/>
    <mergeCell ref="B7:C7"/>
    <mergeCell ref="D7:E7"/>
    <mergeCell ref="F7:G7"/>
    <mergeCell ref="H7:I7"/>
    <mergeCell ref="J7:K7"/>
    <mergeCell ref="X5:Z5"/>
    <mergeCell ref="B6:C6"/>
    <mergeCell ref="D6:E6"/>
    <mergeCell ref="F6:G6"/>
    <mergeCell ref="H6:I6"/>
    <mergeCell ref="J6:K6"/>
    <mergeCell ref="L6:M6"/>
    <mergeCell ref="N6:O6"/>
    <mergeCell ref="P6:Q6"/>
    <mergeCell ref="R6:T6"/>
    <mergeCell ref="R8:T8"/>
    <mergeCell ref="B8:C8"/>
    <mergeCell ref="D8:E8"/>
    <mergeCell ref="F8:G8"/>
    <mergeCell ref="H8:I8"/>
    <mergeCell ref="J8:K8"/>
    <mergeCell ref="L8:M8"/>
    <mergeCell ref="L7:M7"/>
    <mergeCell ref="N7:O7"/>
    <mergeCell ref="P7:Q7"/>
    <mergeCell ref="U8:W8"/>
    <mergeCell ref="X8:Z8"/>
    <mergeCell ref="N8:O8"/>
    <mergeCell ref="A3:A5"/>
    <mergeCell ref="B3:C5"/>
    <mergeCell ref="L3:Q3"/>
    <mergeCell ref="P8:Q8"/>
    <mergeCell ref="N9:O9"/>
    <mergeCell ref="J3:K5"/>
    <mergeCell ref="D3:I3"/>
    <mergeCell ref="R9:T9"/>
    <mergeCell ref="U9:W9"/>
    <mergeCell ref="U11:W11"/>
    <mergeCell ref="X11:Z11"/>
    <mergeCell ref="R3:Z3"/>
    <mergeCell ref="D4:E5"/>
    <mergeCell ref="F4:G5"/>
    <mergeCell ref="H4:I5"/>
    <mergeCell ref="L4:M5"/>
    <mergeCell ref="N4:O5"/>
    <mergeCell ref="P4:Q5"/>
    <mergeCell ref="R4:Z4"/>
    <mergeCell ref="R5:T5"/>
    <mergeCell ref="U5:W5"/>
    <mergeCell ref="R7:T7"/>
    <mergeCell ref="U7:W7"/>
    <mergeCell ref="X7:Z7"/>
    <mergeCell ref="P10:Q10"/>
    <mergeCell ref="B10:C10"/>
    <mergeCell ref="R10:T10"/>
    <mergeCell ref="U10:W10"/>
    <mergeCell ref="U12:W12"/>
    <mergeCell ref="X12:Z12"/>
    <mergeCell ref="N12:O12"/>
    <mergeCell ref="P12:Q12"/>
    <mergeCell ref="R12:T12"/>
    <mergeCell ref="L12:M12"/>
    <mergeCell ref="F12:G12"/>
    <mergeCell ref="H12:I12"/>
    <mergeCell ref="J12:K12"/>
    <mergeCell ref="B12:C12"/>
    <mergeCell ref="D12:E12"/>
    <mergeCell ref="N10:O10"/>
    <mergeCell ref="X9:Z9"/>
    <mergeCell ref="B11:C11"/>
    <mergeCell ref="D11:E11"/>
    <mergeCell ref="F11:G11"/>
    <mergeCell ref="H11:I11"/>
    <mergeCell ref="J11:K11"/>
    <mergeCell ref="L11:M11"/>
    <mergeCell ref="N11:O11"/>
    <mergeCell ref="P11:Q11"/>
    <mergeCell ref="R11:T11"/>
    <mergeCell ref="F10:G10"/>
    <mergeCell ref="H10:I10"/>
    <mergeCell ref="J10:K10"/>
    <mergeCell ref="B9:C9"/>
    <mergeCell ref="D9:E9"/>
    <mergeCell ref="F9:G9"/>
    <mergeCell ref="H9:I9"/>
    <mergeCell ref="J9:K9"/>
    <mergeCell ref="L9:M9"/>
    <mergeCell ref="P9:Q9"/>
    <mergeCell ref="P14:Q14"/>
    <mergeCell ref="R14:T14"/>
    <mergeCell ref="U14:W14"/>
    <mergeCell ref="X14:Z14"/>
    <mergeCell ref="A16:A18"/>
    <mergeCell ref="B16:M16"/>
    <mergeCell ref="N16:P18"/>
    <mergeCell ref="B17:E17"/>
    <mergeCell ref="F17:I17"/>
    <mergeCell ref="J17:M17"/>
    <mergeCell ref="R13:T13"/>
    <mergeCell ref="U13:W13"/>
    <mergeCell ref="X13:Z13"/>
    <mergeCell ref="B14:C14"/>
    <mergeCell ref="D14:E14"/>
    <mergeCell ref="F14:G14"/>
    <mergeCell ref="H14:I14"/>
    <mergeCell ref="J14:K14"/>
    <mergeCell ref="L14:M14"/>
    <mergeCell ref="N14:O14"/>
    <mergeCell ref="B13:C13"/>
    <mergeCell ref="D13:E13"/>
    <mergeCell ref="F13:G13"/>
    <mergeCell ref="H13:I13"/>
    <mergeCell ref="J13:K13"/>
    <mergeCell ref="L13:M13"/>
    <mergeCell ref="N13:O13"/>
    <mergeCell ref="P13:Q13"/>
    <mergeCell ref="N19:P19"/>
    <mergeCell ref="B20:C20"/>
    <mergeCell ref="D20:E20"/>
    <mergeCell ref="F20:G20"/>
    <mergeCell ref="H20:I20"/>
    <mergeCell ref="J20:K20"/>
    <mergeCell ref="L19:M19"/>
    <mergeCell ref="B18:C18"/>
    <mergeCell ref="D18:E18"/>
    <mergeCell ref="F18:G18"/>
    <mergeCell ref="H18:I18"/>
    <mergeCell ref="J18:K18"/>
    <mergeCell ref="L18:M18"/>
    <mergeCell ref="B19:C19"/>
    <mergeCell ref="D19:E19"/>
    <mergeCell ref="F19:G19"/>
    <mergeCell ref="H19:I19"/>
    <mergeCell ref="J19:K19"/>
    <mergeCell ref="B22:C22"/>
    <mergeCell ref="D22:E22"/>
    <mergeCell ref="F22:G22"/>
    <mergeCell ref="H22:I22"/>
    <mergeCell ref="J22:K22"/>
    <mergeCell ref="L22:M22"/>
    <mergeCell ref="N22:P22"/>
    <mergeCell ref="B23:C23"/>
    <mergeCell ref="D23:E23"/>
    <mergeCell ref="F23:G23"/>
    <mergeCell ref="H23:I23"/>
    <mergeCell ref="J23:K23"/>
    <mergeCell ref="L23:M23"/>
    <mergeCell ref="N23:P23"/>
    <mergeCell ref="L20:M20"/>
    <mergeCell ref="N20:P20"/>
    <mergeCell ref="B21:C21"/>
    <mergeCell ref="D21:E21"/>
    <mergeCell ref="F21:G21"/>
    <mergeCell ref="H21:I21"/>
    <mergeCell ref="J21:K21"/>
    <mergeCell ref="L21:M21"/>
    <mergeCell ref="N21:P21"/>
    <mergeCell ref="F26:G26"/>
    <mergeCell ref="H26:I26"/>
    <mergeCell ref="J26:K26"/>
    <mergeCell ref="L26:M26"/>
    <mergeCell ref="B27:C27"/>
    <mergeCell ref="D27:E27"/>
    <mergeCell ref="F27:G27"/>
    <mergeCell ref="H27:I27"/>
    <mergeCell ref="J27:K27"/>
    <mergeCell ref="L27:M27"/>
    <mergeCell ref="N26:P26"/>
    <mergeCell ref="B26:C26"/>
    <mergeCell ref="D26:E26"/>
    <mergeCell ref="N24:P24"/>
    <mergeCell ref="B25:C25"/>
    <mergeCell ref="D25:E25"/>
    <mergeCell ref="F25:G25"/>
    <mergeCell ref="H25:I25"/>
    <mergeCell ref="J25:K25"/>
    <mergeCell ref="L25:M25"/>
    <mergeCell ref="N25:P25"/>
    <mergeCell ref="B24:C24"/>
    <mergeCell ref="D24:E24"/>
    <mergeCell ref="F24:G24"/>
    <mergeCell ref="H24:I24"/>
    <mergeCell ref="J24:K24"/>
    <mergeCell ref="L24:M24"/>
    <mergeCell ref="A31:A33"/>
    <mergeCell ref="B31:C33"/>
    <mergeCell ref="B35:C35"/>
    <mergeCell ref="B40:C40"/>
    <mergeCell ref="D41:F41"/>
    <mergeCell ref="B36:C36"/>
    <mergeCell ref="D36:F36"/>
    <mergeCell ref="B37:C37"/>
    <mergeCell ref="D37:F37"/>
    <mergeCell ref="D31:J32"/>
    <mergeCell ref="N27:P27"/>
    <mergeCell ref="R31:Z31"/>
    <mergeCell ref="R32:Z32"/>
    <mergeCell ref="R33:T33"/>
    <mergeCell ref="X33:Z33"/>
    <mergeCell ref="U33:W33"/>
    <mergeCell ref="P33:Q33"/>
    <mergeCell ref="K31:Q32"/>
    <mergeCell ref="N33:O33"/>
    <mergeCell ref="R36:T36"/>
    <mergeCell ref="K33:M33"/>
    <mergeCell ref="K35:M35"/>
    <mergeCell ref="K41:M41"/>
    <mergeCell ref="K40:M40"/>
    <mergeCell ref="N35:O35"/>
    <mergeCell ref="N41:O41"/>
    <mergeCell ref="R40:T40"/>
    <mergeCell ref="R35:T35"/>
    <mergeCell ref="R41:T41"/>
    <mergeCell ref="P35:Q35"/>
    <mergeCell ref="P41:Q41"/>
    <mergeCell ref="P40:Q40"/>
    <mergeCell ref="N55:O55"/>
    <mergeCell ref="P55:Q55"/>
    <mergeCell ref="R55:S55"/>
    <mergeCell ref="T55:U55"/>
    <mergeCell ref="V55:W55"/>
    <mergeCell ref="X55:Y55"/>
    <mergeCell ref="B55:C55"/>
    <mergeCell ref="D55:E55"/>
    <mergeCell ref="F55:G55"/>
    <mergeCell ref="H55:I55"/>
    <mergeCell ref="J55:K55"/>
    <mergeCell ref="L55:M55"/>
    <mergeCell ref="B49:C49"/>
    <mergeCell ref="D49:E49"/>
    <mergeCell ref="F49:G49"/>
    <mergeCell ref="H49:I49"/>
    <mergeCell ref="J49:K49"/>
    <mergeCell ref="L49:M49"/>
    <mergeCell ref="N54:O54"/>
    <mergeCell ref="P54:Q54"/>
    <mergeCell ref="R54:S54"/>
    <mergeCell ref="T54:U54"/>
    <mergeCell ref="V54:W54"/>
    <mergeCell ref="X54:Y54"/>
    <mergeCell ref="B54:C54"/>
    <mergeCell ref="D54:E54"/>
    <mergeCell ref="F54:G54"/>
    <mergeCell ref="H54:I54"/>
    <mergeCell ref="J54:K54"/>
    <mergeCell ref="L54:M54"/>
    <mergeCell ref="N53:O53"/>
    <mergeCell ref="P53:Q53"/>
    <mergeCell ref="P42:Q42"/>
    <mergeCell ref="R46:S46"/>
    <mergeCell ref="X49:Y49"/>
    <mergeCell ref="V49:W49"/>
    <mergeCell ref="V46:W46"/>
    <mergeCell ref="X46:Y46"/>
    <mergeCell ref="R45:U45"/>
    <mergeCell ref="V45:Y45"/>
    <mergeCell ref="P46:Q46"/>
    <mergeCell ref="A44:A46"/>
    <mergeCell ref="B44:Y44"/>
    <mergeCell ref="B45:E45"/>
    <mergeCell ref="F45:I45"/>
    <mergeCell ref="J45:M45"/>
    <mergeCell ref="N45:Q45"/>
    <mergeCell ref="T46:U46"/>
    <mergeCell ref="N36:O36"/>
    <mergeCell ref="B42:C42"/>
    <mergeCell ref="D42:F42"/>
    <mergeCell ref="G42:H42"/>
    <mergeCell ref="I42:J42"/>
    <mergeCell ref="K42:M42"/>
    <mergeCell ref="N42:O42"/>
    <mergeCell ref="G37:H37"/>
    <mergeCell ref="I37:J37"/>
    <mergeCell ref="K37:M37"/>
    <mergeCell ref="N46:O46"/>
    <mergeCell ref="D46:E46"/>
    <mergeCell ref="F46:G46"/>
    <mergeCell ref="H46:I46"/>
    <mergeCell ref="J46:K46"/>
    <mergeCell ref="L46:M46"/>
    <mergeCell ref="B41:C41"/>
    <mergeCell ref="I41:J41"/>
    <mergeCell ref="P36:Q36"/>
    <mergeCell ref="I40:J40"/>
    <mergeCell ref="G41:H41"/>
    <mergeCell ref="N40:O40"/>
    <mergeCell ref="G36:H36"/>
    <mergeCell ref="I36:J36"/>
    <mergeCell ref="K36:M36"/>
    <mergeCell ref="R53:S53"/>
    <mergeCell ref="T53:U53"/>
    <mergeCell ref="V53:W53"/>
    <mergeCell ref="X53:Y53"/>
    <mergeCell ref="B53:C53"/>
    <mergeCell ref="D53:E53"/>
    <mergeCell ref="F53:G53"/>
    <mergeCell ref="H53:I53"/>
    <mergeCell ref="J53:K53"/>
    <mergeCell ref="L53:M53"/>
    <mergeCell ref="X50:Y50"/>
    <mergeCell ref="L50:M50"/>
    <mergeCell ref="N50:O50"/>
    <mergeCell ref="P50:Q50"/>
    <mergeCell ref="R50:S50"/>
    <mergeCell ref="T50:U50"/>
    <mergeCell ref="V50:W50"/>
    <mergeCell ref="J47:K47"/>
    <mergeCell ref="D40:F40"/>
    <mergeCell ref="G40:H40"/>
    <mergeCell ref="N49:O49"/>
    <mergeCell ref="X51:Y51"/>
    <mergeCell ref="X34:Z34"/>
    <mergeCell ref="U34:W34"/>
    <mergeCell ref="R34:T34"/>
    <mergeCell ref="P34:Q34"/>
    <mergeCell ref="N34:O34"/>
    <mergeCell ref="B38:C38"/>
    <mergeCell ref="D38:F38"/>
    <mergeCell ref="G38:H38"/>
    <mergeCell ref="I38:J38"/>
    <mergeCell ref="K38:M38"/>
    <mergeCell ref="H47:I47"/>
    <mergeCell ref="F47:G47"/>
    <mergeCell ref="D47:E47"/>
    <mergeCell ref="B47:C47"/>
    <mergeCell ref="K34:M34"/>
    <mergeCell ref="I34:J34"/>
    <mergeCell ref="G34:H34"/>
    <mergeCell ref="D34:F34"/>
    <mergeCell ref="B34:C34"/>
    <mergeCell ref="B46:C46"/>
    <mergeCell ref="X47:Y47"/>
    <mergeCell ref="V47:W47"/>
    <mergeCell ref="T47:U47"/>
    <mergeCell ref="R47:S47"/>
    <mergeCell ref="P47:Q47"/>
    <mergeCell ref="N37:O37"/>
    <mergeCell ref="P37:Q37"/>
    <mergeCell ref="R37:T37"/>
    <mergeCell ref="L47:M47"/>
    <mergeCell ref="T51:U51"/>
    <mergeCell ref="V51:W51"/>
    <mergeCell ref="N38:O38"/>
    <mergeCell ref="P38:Q38"/>
    <mergeCell ref="R38:T38"/>
    <mergeCell ref="U38:W38"/>
    <mergeCell ref="X38:Z38"/>
    <mergeCell ref="N47:O47"/>
    <mergeCell ref="T48:U48"/>
    <mergeCell ref="V48:W48"/>
    <mergeCell ref="X48:Y48"/>
    <mergeCell ref="R42:T42"/>
    <mergeCell ref="U42:W42"/>
    <mergeCell ref="X42:Z42"/>
    <mergeCell ref="T49:U49"/>
    <mergeCell ref="N48:O48"/>
    <mergeCell ref="B51:C51"/>
    <mergeCell ref="D51:E51"/>
    <mergeCell ref="F51:G51"/>
    <mergeCell ref="H51:I51"/>
    <mergeCell ref="J51:K51"/>
    <mergeCell ref="B50:C50"/>
    <mergeCell ref="D50:E50"/>
    <mergeCell ref="F50:G50"/>
    <mergeCell ref="H50:I50"/>
    <mergeCell ref="J50:K50"/>
    <mergeCell ref="B48:C48"/>
    <mergeCell ref="D48:E48"/>
    <mergeCell ref="F48:G48"/>
    <mergeCell ref="H48:I48"/>
    <mergeCell ref="J48:K48"/>
    <mergeCell ref="R49:S49"/>
    <mergeCell ref="P49:Q49"/>
    <mergeCell ref="P48:Q48"/>
    <mergeCell ref="R48:S48"/>
    <mergeCell ref="L51:M51"/>
    <mergeCell ref="N51:O51"/>
    <mergeCell ref="P51:Q51"/>
    <mergeCell ref="R51:S51"/>
    <mergeCell ref="L48:M48"/>
  </mergeCells>
  <phoneticPr fontId="2"/>
  <pageMargins left="0.59055118110236227" right="0.59055118110236227" top="0.78740157480314965" bottom="0.78740157480314965" header="0.51181102362204722" footer="0.51181102362204722"/>
  <pageSetup paperSize="9" scale="98" firstPageNumber="19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view="pageBreakPreview" zoomScaleNormal="100" zoomScaleSheetLayoutView="100" workbookViewId="0"/>
  </sheetViews>
  <sheetFormatPr defaultColWidth="9" defaultRowHeight="13.5"/>
  <cols>
    <col min="1" max="1" width="9.75" style="82" customWidth="1"/>
    <col min="2" max="25" width="3.125" style="82" customWidth="1"/>
    <col min="26" max="26" width="2.75" style="82" customWidth="1"/>
    <col min="27" max="27" width="2.875" style="82" customWidth="1"/>
    <col min="28" max="28" width="3" style="82" customWidth="1"/>
    <col min="29" max="16384" width="9" style="82"/>
  </cols>
  <sheetData>
    <row r="1" spans="1:28" s="18" customFormat="1">
      <c r="A1" s="100" t="s">
        <v>504</v>
      </c>
    </row>
    <row r="2" spans="1:28" s="18" customFormat="1">
      <c r="A2" s="101" t="s">
        <v>669</v>
      </c>
    </row>
    <row r="3" spans="1:28" s="18" customFormat="1" ht="14.25" thickBot="1">
      <c r="V3" s="711" t="s">
        <v>670</v>
      </c>
      <c r="W3" s="712"/>
      <c r="X3" s="712"/>
      <c r="Y3" s="712"/>
      <c r="Z3" s="712"/>
      <c r="AA3" s="712"/>
      <c r="AB3" s="712"/>
    </row>
    <row r="4" spans="1:28" s="18" customFormat="1" ht="14.25" thickTop="1">
      <c r="A4" s="652" t="s">
        <v>671</v>
      </c>
      <c r="B4" s="681" t="s">
        <v>672</v>
      </c>
      <c r="C4" s="713"/>
      <c r="D4" s="652"/>
      <c r="E4" s="661" t="s">
        <v>673</v>
      </c>
      <c r="F4" s="698"/>
      <c r="G4" s="698"/>
      <c r="H4" s="698"/>
      <c r="I4" s="698"/>
      <c r="J4" s="698"/>
      <c r="K4" s="698"/>
      <c r="L4" s="698"/>
      <c r="M4" s="698"/>
      <c r="N4" s="698"/>
      <c r="O4" s="698"/>
      <c r="P4" s="714"/>
      <c r="Q4" s="661" t="s">
        <v>674</v>
      </c>
      <c r="R4" s="698"/>
      <c r="S4" s="698"/>
      <c r="T4" s="698"/>
      <c r="U4" s="698"/>
      <c r="V4" s="698"/>
      <c r="W4" s="698"/>
      <c r="X4" s="698"/>
      <c r="Y4" s="698"/>
      <c r="Z4" s="698"/>
      <c r="AA4" s="698"/>
      <c r="AB4" s="698"/>
    </row>
    <row r="5" spans="1:28" s="18" customFormat="1">
      <c r="A5" s="653"/>
      <c r="B5" s="682"/>
      <c r="C5" s="699"/>
      <c r="D5" s="653"/>
      <c r="E5" s="682" t="s">
        <v>103</v>
      </c>
      <c r="F5" s="699"/>
      <c r="G5" s="699"/>
      <c r="H5" s="682" t="s">
        <v>675</v>
      </c>
      <c r="I5" s="699"/>
      <c r="J5" s="653"/>
      <c r="K5" s="715" t="s">
        <v>676</v>
      </c>
      <c r="L5" s="715"/>
      <c r="M5" s="715"/>
      <c r="N5" s="682" t="s">
        <v>677</v>
      </c>
      <c r="O5" s="699"/>
      <c r="P5" s="699"/>
      <c r="Q5" s="682" t="s">
        <v>103</v>
      </c>
      <c r="R5" s="699"/>
      <c r="S5" s="699"/>
      <c r="T5" s="682" t="s">
        <v>675</v>
      </c>
      <c r="U5" s="699"/>
      <c r="V5" s="653"/>
      <c r="W5" s="715" t="s">
        <v>676</v>
      </c>
      <c r="X5" s="715"/>
      <c r="Y5" s="715"/>
      <c r="Z5" s="682" t="s">
        <v>677</v>
      </c>
      <c r="AA5" s="699"/>
      <c r="AB5" s="699"/>
    </row>
    <row r="6" spans="1:28" s="18" customFormat="1">
      <c r="A6" s="654"/>
      <c r="B6" s="682"/>
      <c r="C6" s="699"/>
      <c r="D6" s="653"/>
      <c r="E6" s="682"/>
      <c r="F6" s="699"/>
      <c r="G6" s="699"/>
      <c r="H6" s="682"/>
      <c r="I6" s="699"/>
      <c r="J6" s="653"/>
      <c r="K6" s="715" t="s">
        <v>109</v>
      </c>
      <c r="L6" s="715"/>
      <c r="M6" s="715"/>
      <c r="N6" s="682"/>
      <c r="O6" s="699"/>
      <c r="P6" s="699"/>
      <c r="Q6" s="682"/>
      <c r="R6" s="699"/>
      <c r="S6" s="699"/>
      <c r="T6" s="682"/>
      <c r="U6" s="699"/>
      <c r="V6" s="653"/>
      <c r="W6" s="715" t="s">
        <v>109</v>
      </c>
      <c r="X6" s="715"/>
      <c r="Y6" s="715"/>
      <c r="Z6" s="682"/>
      <c r="AA6" s="699"/>
      <c r="AB6" s="699"/>
    </row>
    <row r="7" spans="1:28" s="16" customFormat="1">
      <c r="A7" s="15" t="s">
        <v>678</v>
      </c>
      <c r="B7" s="716">
        <v>47</v>
      </c>
      <c r="C7" s="717"/>
      <c r="D7" s="717"/>
      <c r="E7" s="717">
        <v>273161</v>
      </c>
      <c r="F7" s="717"/>
      <c r="G7" s="717"/>
      <c r="H7" s="717">
        <v>256267</v>
      </c>
      <c r="I7" s="717"/>
      <c r="J7" s="717"/>
      <c r="K7" s="717">
        <v>15393</v>
      </c>
      <c r="L7" s="717"/>
      <c r="M7" s="717"/>
      <c r="N7" s="717">
        <v>1501</v>
      </c>
      <c r="O7" s="717"/>
      <c r="P7" s="717"/>
      <c r="Q7" s="718">
        <v>50699</v>
      </c>
      <c r="R7" s="718"/>
      <c r="S7" s="718"/>
      <c r="T7" s="718">
        <v>50699</v>
      </c>
      <c r="U7" s="718"/>
      <c r="V7" s="718"/>
      <c r="W7" s="718" t="s">
        <v>95</v>
      </c>
      <c r="X7" s="718"/>
      <c r="Y7" s="718"/>
      <c r="Z7" s="718" t="s">
        <v>95</v>
      </c>
      <c r="AA7" s="718"/>
      <c r="AB7" s="718"/>
    </row>
    <row r="8" spans="1:28" s="18" customFormat="1">
      <c r="A8" s="20"/>
      <c r="B8" s="719"/>
      <c r="C8" s="720"/>
      <c r="D8" s="720"/>
      <c r="E8" s="720"/>
      <c r="F8" s="720"/>
      <c r="G8" s="720"/>
      <c r="H8" s="720"/>
      <c r="I8" s="720"/>
      <c r="J8" s="720"/>
      <c r="K8" s="720"/>
      <c r="L8" s="720"/>
      <c r="M8" s="720"/>
      <c r="N8" s="720"/>
      <c r="O8" s="720"/>
      <c r="P8" s="720"/>
      <c r="Q8" s="720"/>
      <c r="R8" s="720"/>
      <c r="S8" s="720"/>
      <c r="T8" s="720"/>
      <c r="U8" s="720"/>
      <c r="V8" s="720"/>
      <c r="W8" s="720"/>
      <c r="X8" s="720"/>
      <c r="Y8" s="720"/>
      <c r="Z8" s="720"/>
      <c r="AA8" s="720"/>
      <c r="AB8" s="720"/>
    </row>
    <row r="9" spans="1:28" s="18" customFormat="1">
      <c r="A9" s="17" t="s">
        <v>679</v>
      </c>
      <c r="B9" s="721">
        <v>29</v>
      </c>
      <c r="C9" s="722"/>
      <c r="D9" s="722"/>
      <c r="E9" s="722">
        <v>172318</v>
      </c>
      <c r="F9" s="722"/>
      <c r="G9" s="722"/>
      <c r="H9" s="722">
        <v>161554</v>
      </c>
      <c r="I9" s="722"/>
      <c r="J9" s="722"/>
      <c r="K9" s="722">
        <v>9846</v>
      </c>
      <c r="L9" s="722"/>
      <c r="M9" s="722"/>
      <c r="N9" s="722">
        <v>918</v>
      </c>
      <c r="O9" s="722"/>
      <c r="P9" s="722"/>
      <c r="Q9" s="722">
        <v>29233</v>
      </c>
      <c r="R9" s="722"/>
      <c r="S9" s="722"/>
      <c r="T9" s="722">
        <v>29233</v>
      </c>
      <c r="U9" s="722"/>
      <c r="V9" s="722"/>
      <c r="W9" s="722" t="s">
        <v>95</v>
      </c>
      <c r="X9" s="722"/>
      <c r="Y9" s="722"/>
      <c r="Z9" s="722" t="s">
        <v>95</v>
      </c>
      <c r="AA9" s="722"/>
      <c r="AB9" s="722"/>
    </row>
    <row r="10" spans="1:28" s="18" customFormat="1">
      <c r="A10" s="17" t="s">
        <v>680</v>
      </c>
      <c r="B10" s="721">
        <v>16</v>
      </c>
      <c r="C10" s="722"/>
      <c r="D10" s="722"/>
      <c r="E10" s="723">
        <v>99546</v>
      </c>
      <c r="F10" s="723"/>
      <c r="G10" s="723"/>
      <c r="H10" s="722">
        <v>93708</v>
      </c>
      <c r="I10" s="722"/>
      <c r="J10" s="722"/>
      <c r="K10" s="722">
        <v>5271</v>
      </c>
      <c r="L10" s="722"/>
      <c r="M10" s="722"/>
      <c r="N10" s="722">
        <v>567</v>
      </c>
      <c r="O10" s="722"/>
      <c r="P10" s="722"/>
      <c r="Q10" s="722">
        <v>21466</v>
      </c>
      <c r="R10" s="722"/>
      <c r="S10" s="722"/>
      <c r="T10" s="722">
        <v>21466</v>
      </c>
      <c r="U10" s="722"/>
      <c r="V10" s="722"/>
      <c r="W10" s="722" t="s">
        <v>95</v>
      </c>
      <c r="X10" s="722"/>
      <c r="Y10" s="722"/>
      <c r="Z10" s="722" t="s">
        <v>95</v>
      </c>
      <c r="AA10" s="722"/>
      <c r="AB10" s="722"/>
    </row>
    <row r="11" spans="1:28" s="18" customFormat="1">
      <c r="A11" s="19" t="s">
        <v>681</v>
      </c>
      <c r="B11" s="724">
        <v>2</v>
      </c>
      <c r="C11" s="725"/>
      <c r="D11" s="725"/>
      <c r="E11" s="725">
        <v>1297</v>
      </c>
      <c r="F11" s="725"/>
      <c r="G11" s="725"/>
      <c r="H11" s="725">
        <v>1005</v>
      </c>
      <c r="I11" s="725"/>
      <c r="J11" s="725"/>
      <c r="K11" s="725">
        <v>276</v>
      </c>
      <c r="L11" s="725"/>
      <c r="M11" s="725"/>
      <c r="N11" s="725">
        <v>16</v>
      </c>
      <c r="O11" s="725"/>
      <c r="P11" s="725"/>
      <c r="Q11" s="725" t="s">
        <v>95</v>
      </c>
      <c r="R11" s="725"/>
      <c r="S11" s="725"/>
      <c r="T11" s="725" t="s">
        <v>95</v>
      </c>
      <c r="U11" s="725"/>
      <c r="V11" s="725"/>
      <c r="W11" s="725" t="s">
        <v>95</v>
      </c>
      <c r="X11" s="725"/>
      <c r="Y11" s="725"/>
      <c r="Z11" s="725" t="s">
        <v>95</v>
      </c>
      <c r="AA11" s="725"/>
      <c r="AB11" s="725"/>
    </row>
    <row r="12" spans="1:28" s="18" customFormat="1" ht="14.25" thickBot="1">
      <c r="B12" s="726"/>
      <c r="C12" s="727"/>
      <c r="D12" s="727"/>
      <c r="E12" s="726"/>
      <c r="F12" s="727"/>
      <c r="G12" s="727"/>
      <c r="H12" s="726"/>
      <c r="I12" s="727"/>
      <c r="J12" s="727"/>
      <c r="K12" s="726"/>
      <c r="L12" s="727"/>
      <c r="M12" s="727"/>
      <c r="N12" s="726"/>
      <c r="O12" s="727"/>
      <c r="P12" s="727"/>
      <c r="Q12" s="726"/>
      <c r="R12" s="727"/>
      <c r="S12" s="727"/>
      <c r="T12" s="726"/>
      <c r="U12" s="727"/>
      <c r="V12" s="727"/>
      <c r="W12" s="727"/>
      <c r="X12" s="727"/>
      <c r="Y12" s="727"/>
      <c r="Z12" s="727"/>
      <c r="AA12" s="727"/>
      <c r="AB12" s="727"/>
    </row>
    <row r="13" spans="1:28" s="18" customFormat="1" ht="14.25" customHeight="1" thickTop="1">
      <c r="A13" s="652" t="s">
        <v>671</v>
      </c>
      <c r="B13" s="661" t="s">
        <v>100</v>
      </c>
      <c r="C13" s="698"/>
      <c r="D13" s="698"/>
      <c r="E13" s="698"/>
      <c r="F13" s="698"/>
      <c r="G13" s="698"/>
      <c r="H13" s="698"/>
      <c r="I13" s="698"/>
      <c r="J13" s="714"/>
      <c r="K13" s="728" t="s">
        <v>682</v>
      </c>
      <c r="L13" s="729"/>
      <c r="M13" s="730"/>
      <c r="N13" s="692" t="s">
        <v>683</v>
      </c>
      <c r="O13" s="692"/>
      <c r="P13" s="692"/>
      <c r="Q13" s="661" t="s">
        <v>101</v>
      </c>
      <c r="R13" s="698"/>
      <c r="S13" s="698"/>
      <c r="T13" s="698"/>
      <c r="U13" s="698"/>
      <c r="V13" s="698"/>
      <c r="W13" s="698"/>
      <c r="X13" s="698"/>
      <c r="Y13" s="714"/>
      <c r="Z13" s="681" t="s">
        <v>102</v>
      </c>
      <c r="AA13" s="713"/>
      <c r="AB13" s="713"/>
    </row>
    <row r="14" spans="1:28" s="18" customFormat="1" ht="13.5" customHeight="1">
      <c r="A14" s="653"/>
      <c r="B14" s="682" t="s">
        <v>103</v>
      </c>
      <c r="C14" s="699"/>
      <c r="D14" s="699"/>
      <c r="E14" s="682" t="s">
        <v>104</v>
      </c>
      <c r="F14" s="699"/>
      <c r="G14" s="699"/>
      <c r="H14" s="682" t="s">
        <v>105</v>
      </c>
      <c r="I14" s="699"/>
      <c r="J14" s="653"/>
      <c r="K14" s="731" t="s">
        <v>684</v>
      </c>
      <c r="L14" s="715"/>
      <c r="M14" s="732"/>
      <c r="N14" s="694"/>
      <c r="O14" s="694"/>
      <c r="P14" s="694"/>
      <c r="Q14" s="685" t="s">
        <v>103</v>
      </c>
      <c r="R14" s="685"/>
      <c r="S14" s="685"/>
      <c r="T14" s="731" t="s">
        <v>106</v>
      </c>
      <c r="U14" s="715"/>
      <c r="V14" s="715"/>
      <c r="W14" s="731" t="s">
        <v>107</v>
      </c>
      <c r="X14" s="715"/>
      <c r="Y14" s="715"/>
      <c r="Z14" s="682"/>
      <c r="AA14" s="699"/>
      <c r="AB14" s="699"/>
    </row>
    <row r="15" spans="1:28" s="18" customFormat="1" ht="13.5" customHeight="1">
      <c r="A15" s="654"/>
      <c r="B15" s="682"/>
      <c r="C15" s="699"/>
      <c r="D15" s="699"/>
      <c r="E15" s="682"/>
      <c r="F15" s="699"/>
      <c r="G15" s="699"/>
      <c r="H15" s="682"/>
      <c r="I15" s="699"/>
      <c r="J15" s="653"/>
      <c r="K15" s="731" t="s">
        <v>685</v>
      </c>
      <c r="L15" s="715"/>
      <c r="M15" s="732"/>
      <c r="N15" s="694"/>
      <c r="O15" s="694"/>
      <c r="P15" s="694"/>
      <c r="Q15" s="733"/>
      <c r="R15" s="733"/>
      <c r="S15" s="733"/>
      <c r="T15" s="731" t="s">
        <v>108</v>
      </c>
      <c r="U15" s="715"/>
      <c r="V15" s="715"/>
      <c r="W15" s="731" t="s">
        <v>109</v>
      </c>
      <c r="X15" s="715"/>
      <c r="Y15" s="715"/>
      <c r="Z15" s="682"/>
      <c r="AA15" s="699"/>
      <c r="AB15" s="699"/>
    </row>
    <row r="16" spans="1:28" s="16" customFormat="1">
      <c r="A16" s="15" t="s">
        <v>678</v>
      </c>
      <c r="B16" s="734">
        <v>1435</v>
      </c>
      <c r="C16" s="718"/>
      <c r="D16" s="718"/>
      <c r="E16" s="718">
        <v>727</v>
      </c>
      <c r="F16" s="718"/>
      <c r="G16" s="718"/>
      <c r="H16" s="718">
        <v>708</v>
      </c>
      <c r="I16" s="718"/>
      <c r="J16" s="718"/>
      <c r="K16" s="718">
        <v>39</v>
      </c>
      <c r="L16" s="718"/>
      <c r="M16" s="718"/>
      <c r="N16" s="718">
        <v>47</v>
      </c>
      <c r="O16" s="718"/>
      <c r="P16" s="718"/>
      <c r="Q16" s="718">
        <v>893082</v>
      </c>
      <c r="R16" s="718"/>
      <c r="S16" s="718"/>
      <c r="T16" s="718">
        <v>416602</v>
      </c>
      <c r="U16" s="718"/>
      <c r="V16" s="718"/>
      <c r="W16" s="718">
        <v>476480</v>
      </c>
      <c r="X16" s="718"/>
      <c r="Y16" s="718"/>
      <c r="Z16" s="718">
        <v>43</v>
      </c>
      <c r="AA16" s="718"/>
      <c r="AB16" s="718"/>
    </row>
    <row r="17" spans="1:28" s="18" customFormat="1">
      <c r="A17" s="20"/>
      <c r="B17" s="719"/>
      <c r="C17" s="720"/>
      <c r="D17" s="720"/>
      <c r="E17" s="720"/>
      <c r="F17" s="720"/>
      <c r="G17" s="720"/>
      <c r="H17" s="720"/>
      <c r="I17" s="720"/>
      <c r="J17" s="720"/>
      <c r="K17" s="720"/>
      <c r="L17" s="720"/>
      <c r="M17" s="720"/>
      <c r="N17" s="720"/>
      <c r="O17" s="720"/>
      <c r="P17" s="720"/>
      <c r="Q17" s="720"/>
      <c r="R17" s="720"/>
      <c r="S17" s="720"/>
      <c r="T17" s="720"/>
      <c r="U17" s="720"/>
      <c r="V17" s="720"/>
      <c r="W17" s="720"/>
      <c r="X17" s="720"/>
      <c r="Y17" s="720"/>
      <c r="Z17" s="720"/>
      <c r="AA17" s="720"/>
      <c r="AB17" s="720"/>
    </row>
    <row r="18" spans="1:28" s="18" customFormat="1">
      <c r="A18" s="17" t="s">
        <v>679</v>
      </c>
      <c r="B18" s="721">
        <v>914</v>
      </c>
      <c r="C18" s="722"/>
      <c r="D18" s="722"/>
      <c r="E18" s="722">
        <v>500</v>
      </c>
      <c r="F18" s="722"/>
      <c r="G18" s="722"/>
      <c r="H18" s="722">
        <v>414</v>
      </c>
      <c r="I18" s="722"/>
      <c r="J18" s="722"/>
      <c r="K18" s="722">
        <v>24</v>
      </c>
      <c r="L18" s="722"/>
      <c r="M18" s="722"/>
      <c r="N18" s="722">
        <v>32</v>
      </c>
      <c r="O18" s="722"/>
      <c r="P18" s="722"/>
      <c r="Q18" s="722">
        <v>532758</v>
      </c>
      <c r="R18" s="722"/>
      <c r="S18" s="722"/>
      <c r="T18" s="722">
        <v>230016</v>
      </c>
      <c r="U18" s="722"/>
      <c r="V18" s="722"/>
      <c r="W18" s="722">
        <v>302742</v>
      </c>
      <c r="X18" s="722"/>
      <c r="Y18" s="722"/>
      <c r="Z18" s="722">
        <v>28</v>
      </c>
      <c r="AA18" s="722"/>
      <c r="AB18" s="722"/>
    </row>
    <row r="19" spans="1:28" s="18" customFormat="1">
      <c r="A19" s="17" t="s">
        <v>680</v>
      </c>
      <c r="B19" s="721">
        <v>516</v>
      </c>
      <c r="C19" s="722"/>
      <c r="D19" s="722"/>
      <c r="E19" s="722">
        <v>224</v>
      </c>
      <c r="F19" s="722"/>
      <c r="G19" s="722"/>
      <c r="H19" s="722">
        <v>292</v>
      </c>
      <c r="I19" s="722"/>
      <c r="J19" s="722"/>
      <c r="K19" s="722">
        <v>15</v>
      </c>
      <c r="L19" s="722"/>
      <c r="M19" s="722"/>
      <c r="N19" s="722">
        <v>15</v>
      </c>
      <c r="O19" s="722"/>
      <c r="P19" s="722"/>
      <c r="Q19" s="722">
        <v>355677</v>
      </c>
      <c r="R19" s="722"/>
      <c r="S19" s="722"/>
      <c r="T19" s="722">
        <v>184928</v>
      </c>
      <c r="U19" s="722"/>
      <c r="V19" s="722"/>
      <c r="W19" s="722">
        <v>170749</v>
      </c>
      <c r="X19" s="722"/>
      <c r="Y19" s="722"/>
      <c r="Z19" s="722">
        <v>15</v>
      </c>
      <c r="AA19" s="722"/>
      <c r="AB19" s="722"/>
    </row>
    <row r="20" spans="1:28" s="18" customFormat="1">
      <c r="A20" s="19" t="s">
        <v>681</v>
      </c>
      <c r="B20" s="724">
        <v>5</v>
      </c>
      <c r="C20" s="725"/>
      <c r="D20" s="725"/>
      <c r="E20" s="725">
        <v>3</v>
      </c>
      <c r="F20" s="725"/>
      <c r="G20" s="725"/>
      <c r="H20" s="725">
        <v>2</v>
      </c>
      <c r="I20" s="725"/>
      <c r="J20" s="725"/>
      <c r="K20" s="725" t="s">
        <v>95</v>
      </c>
      <c r="L20" s="725"/>
      <c r="M20" s="725"/>
      <c r="N20" s="725" t="s">
        <v>95</v>
      </c>
      <c r="O20" s="725"/>
      <c r="P20" s="725"/>
      <c r="Q20" s="725">
        <v>4647</v>
      </c>
      <c r="R20" s="725"/>
      <c r="S20" s="725"/>
      <c r="T20" s="725">
        <v>1658</v>
      </c>
      <c r="U20" s="725"/>
      <c r="V20" s="725"/>
      <c r="W20" s="725">
        <v>2989</v>
      </c>
      <c r="X20" s="725"/>
      <c r="Y20" s="725"/>
      <c r="Z20" s="725" t="s">
        <v>95</v>
      </c>
      <c r="AA20" s="725"/>
      <c r="AB20" s="725"/>
    </row>
    <row r="21" spans="1:28" s="18" customFormat="1">
      <c r="A21" s="737" t="s">
        <v>686</v>
      </c>
      <c r="B21" s="738"/>
      <c r="C21" s="738"/>
      <c r="D21" s="738"/>
      <c r="E21" s="738"/>
      <c r="F21" s="738"/>
      <c r="G21" s="738"/>
      <c r="H21" s="738"/>
      <c r="I21" s="738"/>
      <c r="J21" s="738"/>
      <c r="K21" s="738"/>
      <c r="L21" s="738"/>
      <c r="M21" s="738"/>
      <c r="N21" s="735"/>
      <c r="O21" s="736"/>
      <c r="P21" s="736"/>
      <c r="Q21" s="735"/>
      <c r="R21" s="736"/>
      <c r="S21" s="736"/>
      <c r="T21" s="735"/>
      <c r="U21" s="736"/>
      <c r="V21" s="736"/>
      <c r="W21" s="735"/>
      <c r="X21" s="736"/>
      <c r="Y21" s="736"/>
      <c r="Z21" s="735"/>
      <c r="AA21" s="736"/>
      <c r="AB21" s="736"/>
    </row>
    <row r="22" spans="1:28" s="18" customFormat="1">
      <c r="A22" s="155" t="s">
        <v>687</v>
      </c>
      <c r="B22" s="155"/>
      <c r="C22" s="155"/>
      <c r="D22" s="155"/>
      <c r="E22" s="155"/>
      <c r="F22" s="155"/>
      <c r="G22" s="155"/>
      <c r="H22" s="155"/>
      <c r="I22" s="155"/>
      <c r="J22" s="155"/>
      <c r="K22" s="155"/>
      <c r="L22" s="155"/>
      <c r="M22" s="155"/>
      <c r="N22" s="285"/>
      <c r="O22" s="286"/>
      <c r="P22" s="286"/>
      <c r="Q22" s="285"/>
      <c r="R22" s="286"/>
      <c r="S22" s="286"/>
      <c r="T22" s="285"/>
      <c r="U22" s="286"/>
      <c r="V22" s="286"/>
      <c r="W22" s="285"/>
      <c r="X22" s="286"/>
      <c r="Y22" s="286"/>
      <c r="Z22" s="285"/>
      <c r="AA22" s="286"/>
      <c r="AB22" s="286"/>
    </row>
    <row r="23" spans="1:28" s="18" customFormat="1">
      <c r="A23" s="102" t="s">
        <v>688</v>
      </c>
    </row>
    <row r="24" spans="1:28">
      <c r="A24" s="98"/>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row>
    <row r="25" spans="1:28">
      <c r="A25" s="98"/>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row>
    <row r="26" spans="1:28">
      <c r="A26" s="89" t="s">
        <v>505</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row>
    <row r="27" spans="1:28" ht="14.25" thickBot="1">
      <c r="A27" s="90" t="s">
        <v>280</v>
      </c>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row>
    <row r="28" spans="1:28" ht="14.25" customHeight="1" thickTop="1">
      <c r="A28" s="562" t="s">
        <v>20</v>
      </c>
      <c r="B28" s="743" t="s">
        <v>49</v>
      </c>
      <c r="C28" s="743"/>
      <c r="D28" s="743"/>
      <c r="E28" s="743"/>
      <c r="F28" s="743"/>
      <c r="G28" s="743"/>
      <c r="H28" s="743"/>
      <c r="I28" s="743"/>
      <c r="J28" s="743"/>
      <c r="K28" s="560" t="s">
        <v>438</v>
      </c>
      <c r="L28" s="561"/>
      <c r="M28" s="561"/>
      <c r="N28" s="561"/>
      <c r="O28" s="561"/>
      <c r="P28" s="561"/>
      <c r="Q28" s="561"/>
      <c r="R28" s="561"/>
      <c r="S28" s="562"/>
      <c r="T28" s="704" t="s">
        <v>439</v>
      </c>
      <c r="U28" s="705"/>
      <c r="V28" s="705"/>
      <c r="W28" s="705"/>
      <c r="X28" s="705"/>
      <c r="Y28" s="705"/>
      <c r="Z28" s="95"/>
      <c r="AA28" s="98"/>
      <c r="AB28" s="98"/>
    </row>
    <row r="29" spans="1:28" ht="13.5" customHeight="1">
      <c r="A29" s="565"/>
      <c r="B29" s="572"/>
      <c r="C29" s="572"/>
      <c r="D29" s="572"/>
      <c r="E29" s="572"/>
      <c r="F29" s="572"/>
      <c r="G29" s="572"/>
      <c r="H29" s="572"/>
      <c r="I29" s="572"/>
      <c r="J29" s="572"/>
      <c r="K29" s="744"/>
      <c r="L29" s="745"/>
      <c r="M29" s="745"/>
      <c r="N29" s="745"/>
      <c r="O29" s="745"/>
      <c r="P29" s="745"/>
      <c r="Q29" s="745"/>
      <c r="R29" s="745"/>
      <c r="S29" s="746"/>
      <c r="T29" s="706" t="s">
        <v>436</v>
      </c>
      <c r="U29" s="707"/>
      <c r="V29" s="707"/>
      <c r="W29" s="707"/>
      <c r="X29" s="707"/>
      <c r="Y29" s="707"/>
      <c r="Z29" s="98"/>
      <c r="AA29" s="98"/>
      <c r="AB29" s="98"/>
    </row>
    <row r="30" spans="1:28" ht="13.5" customHeight="1">
      <c r="A30" s="568"/>
      <c r="B30" s="536" t="s">
        <v>16</v>
      </c>
      <c r="C30" s="578"/>
      <c r="D30" s="578"/>
      <c r="E30" s="536" t="s">
        <v>3</v>
      </c>
      <c r="F30" s="578"/>
      <c r="G30" s="578"/>
      <c r="H30" s="536" t="s">
        <v>4</v>
      </c>
      <c r="I30" s="578"/>
      <c r="J30" s="578"/>
      <c r="K30" s="536" t="s">
        <v>16</v>
      </c>
      <c r="L30" s="578"/>
      <c r="M30" s="578"/>
      <c r="N30" s="536" t="s">
        <v>3</v>
      </c>
      <c r="O30" s="578"/>
      <c r="P30" s="578"/>
      <c r="Q30" s="536" t="s">
        <v>4</v>
      </c>
      <c r="R30" s="578"/>
      <c r="S30" s="578"/>
      <c r="T30" s="535" t="s">
        <v>2</v>
      </c>
      <c r="U30" s="535"/>
      <c r="V30" s="535" t="s">
        <v>3</v>
      </c>
      <c r="W30" s="535"/>
      <c r="X30" s="535" t="s">
        <v>4</v>
      </c>
      <c r="Y30" s="536"/>
      <c r="Z30" s="98"/>
      <c r="AA30" s="98"/>
      <c r="AB30" s="98"/>
    </row>
    <row r="31" spans="1:28">
      <c r="A31" s="136" t="s">
        <v>461</v>
      </c>
      <c r="B31" s="710">
        <v>2204</v>
      </c>
      <c r="C31" s="708"/>
      <c r="D31" s="708"/>
      <c r="E31" s="708">
        <v>1139</v>
      </c>
      <c r="F31" s="708"/>
      <c r="G31" s="708"/>
      <c r="H31" s="708">
        <v>1065</v>
      </c>
      <c r="I31" s="708"/>
      <c r="J31" s="708"/>
      <c r="K31" s="708">
        <v>2183</v>
      </c>
      <c r="L31" s="708"/>
      <c r="M31" s="708"/>
      <c r="N31" s="708">
        <v>1125</v>
      </c>
      <c r="O31" s="708"/>
      <c r="P31" s="708"/>
      <c r="Q31" s="709">
        <v>1058</v>
      </c>
      <c r="R31" s="709"/>
      <c r="S31" s="709"/>
      <c r="T31" s="708">
        <v>3</v>
      </c>
      <c r="U31" s="708"/>
      <c r="V31" s="708">
        <v>2</v>
      </c>
      <c r="W31" s="708"/>
      <c r="X31" s="708">
        <v>1</v>
      </c>
      <c r="Y31" s="708"/>
      <c r="Z31" s="98"/>
      <c r="AA31" s="98"/>
      <c r="AB31" s="98"/>
    </row>
    <row r="32" spans="1:28">
      <c r="A32" s="136" t="s">
        <v>521</v>
      </c>
      <c r="B32" s="710">
        <v>2267</v>
      </c>
      <c r="C32" s="708"/>
      <c r="D32" s="708"/>
      <c r="E32" s="708">
        <v>1193</v>
      </c>
      <c r="F32" s="708"/>
      <c r="G32" s="708"/>
      <c r="H32" s="708">
        <v>1074</v>
      </c>
      <c r="I32" s="708"/>
      <c r="J32" s="708"/>
      <c r="K32" s="708">
        <v>2246</v>
      </c>
      <c r="L32" s="708"/>
      <c r="M32" s="708"/>
      <c r="N32" s="708">
        <v>1186</v>
      </c>
      <c r="O32" s="708"/>
      <c r="P32" s="708"/>
      <c r="Q32" s="708">
        <v>1060</v>
      </c>
      <c r="R32" s="708"/>
      <c r="S32" s="708"/>
      <c r="T32" s="708">
        <v>8</v>
      </c>
      <c r="U32" s="708"/>
      <c r="V32" s="708">
        <v>4</v>
      </c>
      <c r="W32" s="708"/>
      <c r="X32" s="708">
        <v>4</v>
      </c>
      <c r="Y32" s="708"/>
      <c r="Z32" s="98"/>
      <c r="AA32" s="95"/>
      <c r="AB32" s="98"/>
    </row>
    <row r="33" spans="1:28">
      <c r="A33" s="136" t="s">
        <v>557</v>
      </c>
      <c r="B33" s="710">
        <v>2160</v>
      </c>
      <c r="C33" s="708"/>
      <c r="D33" s="708"/>
      <c r="E33" s="708">
        <v>1106</v>
      </c>
      <c r="F33" s="708"/>
      <c r="G33" s="708"/>
      <c r="H33" s="708">
        <v>1054</v>
      </c>
      <c r="I33" s="708"/>
      <c r="J33" s="708"/>
      <c r="K33" s="708">
        <v>2143</v>
      </c>
      <c r="L33" s="708"/>
      <c r="M33" s="708"/>
      <c r="N33" s="708">
        <v>1097</v>
      </c>
      <c r="O33" s="708"/>
      <c r="P33" s="708"/>
      <c r="Q33" s="708">
        <v>1046</v>
      </c>
      <c r="R33" s="708"/>
      <c r="S33" s="708"/>
      <c r="T33" s="708">
        <v>2</v>
      </c>
      <c r="U33" s="708"/>
      <c r="V33" s="708" t="s">
        <v>95</v>
      </c>
      <c r="W33" s="708"/>
      <c r="X33" s="708">
        <v>2</v>
      </c>
      <c r="Y33" s="708"/>
      <c r="Z33" s="98"/>
      <c r="AA33" s="98"/>
      <c r="AB33" s="98"/>
    </row>
    <row r="34" spans="1:28">
      <c r="A34" s="136" t="s">
        <v>653</v>
      </c>
      <c r="B34" s="710">
        <v>2094</v>
      </c>
      <c r="C34" s="708"/>
      <c r="D34" s="708"/>
      <c r="E34" s="708">
        <v>1065</v>
      </c>
      <c r="F34" s="708"/>
      <c r="G34" s="708"/>
      <c r="H34" s="708">
        <v>1029</v>
      </c>
      <c r="I34" s="708"/>
      <c r="J34" s="708"/>
      <c r="K34" s="708">
        <v>2084</v>
      </c>
      <c r="L34" s="708"/>
      <c r="M34" s="708"/>
      <c r="N34" s="708">
        <v>1062</v>
      </c>
      <c r="O34" s="708"/>
      <c r="P34" s="708"/>
      <c r="Q34" s="708">
        <v>1022</v>
      </c>
      <c r="R34" s="708"/>
      <c r="S34" s="708"/>
      <c r="T34" s="708">
        <v>2</v>
      </c>
      <c r="U34" s="708"/>
      <c r="V34" s="708">
        <v>1</v>
      </c>
      <c r="W34" s="708"/>
      <c r="X34" s="708">
        <v>1</v>
      </c>
      <c r="Y34" s="708"/>
      <c r="Z34" s="98"/>
      <c r="AA34" s="98"/>
      <c r="AB34" s="98"/>
    </row>
    <row r="35" spans="1:28" s="95" customFormat="1">
      <c r="A35" s="135" t="s">
        <v>655</v>
      </c>
      <c r="B35" s="710">
        <v>2107</v>
      </c>
      <c r="C35" s="708"/>
      <c r="D35" s="708"/>
      <c r="E35" s="708">
        <v>1074</v>
      </c>
      <c r="F35" s="708"/>
      <c r="G35" s="708"/>
      <c r="H35" s="708">
        <v>1033</v>
      </c>
      <c r="I35" s="708"/>
      <c r="J35" s="708"/>
      <c r="K35" s="708">
        <v>2084</v>
      </c>
      <c r="L35" s="708"/>
      <c r="M35" s="708"/>
      <c r="N35" s="708">
        <v>1061</v>
      </c>
      <c r="O35" s="708"/>
      <c r="P35" s="708"/>
      <c r="Q35" s="708">
        <v>1023</v>
      </c>
      <c r="R35" s="708"/>
      <c r="S35" s="708"/>
      <c r="T35" s="708">
        <v>5</v>
      </c>
      <c r="U35" s="708"/>
      <c r="V35" s="708">
        <v>4</v>
      </c>
      <c r="W35" s="708"/>
      <c r="X35" s="708">
        <v>1</v>
      </c>
      <c r="Y35" s="708"/>
    </row>
    <row r="36" spans="1:28">
      <c r="A36" s="135"/>
      <c r="B36" s="710"/>
      <c r="C36" s="708"/>
      <c r="D36" s="708"/>
      <c r="E36" s="708"/>
      <c r="F36" s="708"/>
      <c r="G36" s="708"/>
      <c r="H36" s="708"/>
      <c r="I36" s="708"/>
      <c r="J36" s="708"/>
      <c r="K36" s="708"/>
      <c r="L36" s="708"/>
      <c r="M36" s="708"/>
      <c r="N36" s="708"/>
      <c r="O36" s="708"/>
      <c r="P36" s="708"/>
      <c r="Q36" s="708"/>
      <c r="R36" s="708"/>
      <c r="S36" s="708"/>
      <c r="T36" s="708"/>
      <c r="U36" s="708"/>
      <c r="V36" s="708"/>
      <c r="W36" s="708"/>
      <c r="X36" s="708"/>
      <c r="Y36" s="708"/>
      <c r="Z36" s="98"/>
      <c r="AA36" s="98"/>
      <c r="AB36" s="98"/>
    </row>
    <row r="37" spans="1:28">
      <c r="A37" s="268" t="s">
        <v>656</v>
      </c>
      <c r="B37" s="741">
        <v>2091</v>
      </c>
      <c r="C37" s="740"/>
      <c r="D37" s="740"/>
      <c r="E37" s="740">
        <v>1099</v>
      </c>
      <c r="F37" s="740"/>
      <c r="G37" s="740"/>
      <c r="H37" s="740">
        <v>992</v>
      </c>
      <c r="I37" s="740"/>
      <c r="J37" s="740"/>
      <c r="K37" s="740">
        <v>2072</v>
      </c>
      <c r="L37" s="740"/>
      <c r="M37" s="740"/>
      <c r="N37" s="740">
        <v>1090</v>
      </c>
      <c r="O37" s="740"/>
      <c r="P37" s="740"/>
      <c r="Q37" s="740">
        <v>982</v>
      </c>
      <c r="R37" s="740"/>
      <c r="S37" s="740"/>
      <c r="T37" s="742">
        <v>0</v>
      </c>
      <c r="U37" s="742"/>
      <c r="V37" s="742">
        <v>0</v>
      </c>
      <c r="W37" s="742"/>
      <c r="X37" s="742">
        <v>0</v>
      </c>
      <c r="Y37" s="742"/>
      <c r="Z37" s="98"/>
      <c r="AA37" s="98"/>
      <c r="AB37" s="98"/>
    </row>
    <row r="38" spans="1:28" ht="14.25" thickBot="1">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row>
    <row r="39" spans="1:28" ht="13.9" customHeight="1" thickTop="1">
      <c r="A39" s="562" t="s">
        <v>20</v>
      </c>
      <c r="B39" s="560" t="s">
        <v>440</v>
      </c>
      <c r="C39" s="561"/>
      <c r="D39" s="561"/>
      <c r="E39" s="561"/>
      <c r="F39" s="561"/>
      <c r="G39" s="561"/>
      <c r="H39" s="747" t="s">
        <v>441</v>
      </c>
      <c r="I39" s="743"/>
      <c r="J39" s="743"/>
      <c r="K39" s="743"/>
      <c r="L39" s="743"/>
      <c r="M39" s="743"/>
      <c r="N39" s="560" t="s">
        <v>437</v>
      </c>
      <c r="O39" s="561"/>
      <c r="P39" s="561"/>
      <c r="Q39" s="561"/>
      <c r="R39" s="561"/>
      <c r="S39" s="562"/>
      <c r="T39" s="748" t="s">
        <v>51</v>
      </c>
      <c r="U39" s="749"/>
      <c r="V39" s="749"/>
      <c r="W39" s="749"/>
      <c r="X39" s="749"/>
      <c r="Y39" s="749"/>
      <c r="Z39" s="98"/>
      <c r="AA39" s="98"/>
      <c r="AB39" s="98"/>
    </row>
    <row r="40" spans="1:28">
      <c r="A40" s="565"/>
      <c r="B40" s="566"/>
      <c r="C40" s="567"/>
      <c r="D40" s="567"/>
      <c r="E40" s="567"/>
      <c r="F40" s="567"/>
      <c r="G40" s="567"/>
      <c r="H40" s="572"/>
      <c r="I40" s="572"/>
      <c r="J40" s="572"/>
      <c r="K40" s="572"/>
      <c r="L40" s="572"/>
      <c r="M40" s="572"/>
      <c r="N40" s="566"/>
      <c r="O40" s="567"/>
      <c r="P40" s="567"/>
      <c r="Q40" s="567"/>
      <c r="R40" s="567"/>
      <c r="S40" s="568"/>
      <c r="T40" s="538" t="s">
        <v>52</v>
      </c>
      <c r="U40" s="750"/>
      <c r="V40" s="750"/>
      <c r="W40" s="750"/>
      <c r="X40" s="750"/>
      <c r="Y40" s="750"/>
      <c r="Z40" s="98"/>
      <c r="AA40" s="98"/>
      <c r="AB40" s="98"/>
    </row>
    <row r="41" spans="1:28">
      <c r="A41" s="568"/>
      <c r="B41" s="535" t="s">
        <v>2</v>
      </c>
      <c r="C41" s="535"/>
      <c r="D41" s="535" t="s">
        <v>3</v>
      </c>
      <c r="E41" s="535"/>
      <c r="F41" s="535" t="s">
        <v>4</v>
      </c>
      <c r="G41" s="536"/>
      <c r="H41" s="535" t="s">
        <v>2</v>
      </c>
      <c r="I41" s="535"/>
      <c r="J41" s="535" t="s">
        <v>3</v>
      </c>
      <c r="K41" s="535"/>
      <c r="L41" s="535" t="s">
        <v>4</v>
      </c>
      <c r="M41" s="536"/>
      <c r="N41" s="536" t="s">
        <v>2</v>
      </c>
      <c r="O41" s="584"/>
      <c r="P41" s="536" t="s">
        <v>3</v>
      </c>
      <c r="Q41" s="584"/>
      <c r="R41" s="536" t="s">
        <v>4</v>
      </c>
      <c r="S41" s="584"/>
      <c r="T41" s="535" t="s">
        <v>2</v>
      </c>
      <c r="U41" s="535"/>
      <c r="V41" s="535" t="s">
        <v>3</v>
      </c>
      <c r="W41" s="535"/>
      <c r="X41" s="535" t="s">
        <v>4</v>
      </c>
      <c r="Y41" s="536"/>
      <c r="Z41" s="98"/>
      <c r="AA41" s="98"/>
      <c r="AB41" s="98"/>
    </row>
    <row r="42" spans="1:28">
      <c r="A42" s="136" t="s">
        <v>461</v>
      </c>
      <c r="B42" s="708">
        <v>3</v>
      </c>
      <c r="C42" s="708"/>
      <c r="D42" s="708">
        <v>1</v>
      </c>
      <c r="E42" s="708"/>
      <c r="F42" s="708">
        <v>2</v>
      </c>
      <c r="G42" s="708"/>
      <c r="H42" s="708">
        <v>15</v>
      </c>
      <c r="I42" s="708"/>
      <c r="J42" s="708">
        <v>11</v>
      </c>
      <c r="K42" s="708"/>
      <c r="L42" s="708">
        <v>4</v>
      </c>
      <c r="M42" s="708"/>
      <c r="N42" s="708" t="s">
        <v>95</v>
      </c>
      <c r="O42" s="708"/>
      <c r="P42" s="708" t="s">
        <v>95</v>
      </c>
      <c r="Q42" s="708"/>
      <c r="R42" s="708" t="s">
        <v>95</v>
      </c>
      <c r="S42" s="708"/>
      <c r="T42" s="708" t="s">
        <v>95</v>
      </c>
      <c r="U42" s="708"/>
      <c r="V42" s="708" t="s">
        <v>95</v>
      </c>
      <c r="W42" s="708"/>
      <c r="X42" s="708" t="s">
        <v>95</v>
      </c>
      <c r="Y42" s="708"/>
      <c r="Z42" s="98"/>
      <c r="AA42" s="98"/>
      <c r="AB42" s="98"/>
    </row>
    <row r="43" spans="1:28">
      <c r="A43" s="136" t="s">
        <v>521</v>
      </c>
      <c r="B43" s="708">
        <v>4</v>
      </c>
      <c r="C43" s="708"/>
      <c r="D43" s="708">
        <v>2</v>
      </c>
      <c r="E43" s="708"/>
      <c r="F43" s="708">
        <v>2</v>
      </c>
      <c r="G43" s="708"/>
      <c r="H43" s="708">
        <v>9</v>
      </c>
      <c r="I43" s="708"/>
      <c r="J43" s="708">
        <v>1</v>
      </c>
      <c r="K43" s="708"/>
      <c r="L43" s="708">
        <v>8</v>
      </c>
      <c r="M43" s="708"/>
      <c r="N43" s="708" t="s">
        <v>95</v>
      </c>
      <c r="O43" s="708"/>
      <c r="P43" s="708" t="s">
        <v>95</v>
      </c>
      <c r="Q43" s="708"/>
      <c r="R43" s="708" t="s">
        <v>95</v>
      </c>
      <c r="S43" s="708"/>
      <c r="T43" s="708">
        <v>1</v>
      </c>
      <c r="U43" s="708"/>
      <c r="V43" s="708">
        <v>1</v>
      </c>
      <c r="W43" s="708"/>
      <c r="X43" s="708" t="s">
        <v>95</v>
      </c>
      <c r="Y43" s="708"/>
      <c r="Z43" s="98"/>
      <c r="AA43" s="98"/>
      <c r="AB43" s="98"/>
    </row>
    <row r="44" spans="1:28">
      <c r="A44" s="136" t="s">
        <v>557</v>
      </c>
      <c r="B44" s="708">
        <v>3</v>
      </c>
      <c r="C44" s="708"/>
      <c r="D44" s="708">
        <v>3</v>
      </c>
      <c r="E44" s="708"/>
      <c r="F44" s="708" t="s">
        <v>95</v>
      </c>
      <c r="G44" s="708"/>
      <c r="H44" s="708">
        <v>12</v>
      </c>
      <c r="I44" s="708"/>
      <c r="J44" s="708">
        <v>6</v>
      </c>
      <c r="K44" s="708"/>
      <c r="L44" s="708">
        <v>6</v>
      </c>
      <c r="M44" s="708"/>
      <c r="N44" s="708" t="s">
        <v>95</v>
      </c>
      <c r="O44" s="708"/>
      <c r="P44" s="708" t="s">
        <v>95</v>
      </c>
      <c r="Q44" s="708"/>
      <c r="R44" s="708" t="s">
        <v>95</v>
      </c>
      <c r="S44" s="708"/>
      <c r="T44" s="708" t="s">
        <v>95</v>
      </c>
      <c r="U44" s="708"/>
      <c r="V44" s="708" t="s">
        <v>95</v>
      </c>
      <c r="W44" s="708"/>
      <c r="X44" s="708" t="s">
        <v>95</v>
      </c>
      <c r="Y44" s="708"/>
      <c r="Z44" s="98"/>
      <c r="AA44" s="98"/>
      <c r="AB44" s="98"/>
    </row>
    <row r="45" spans="1:28">
      <c r="A45" s="136" t="s">
        <v>653</v>
      </c>
      <c r="B45" s="708">
        <v>0</v>
      </c>
      <c r="C45" s="708"/>
      <c r="D45" s="708">
        <v>0</v>
      </c>
      <c r="E45" s="708"/>
      <c r="F45" s="708">
        <v>0</v>
      </c>
      <c r="G45" s="708"/>
      <c r="H45" s="708">
        <v>8</v>
      </c>
      <c r="I45" s="708"/>
      <c r="J45" s="708">
        <v>2</v>
      </c>
      <c r="K45" s="708"/>
      <c r="L45" s="708">
        <v>6</v>
      </c>
      <c r="M45" s="708"/>
      <c r="N45" s="708">
        <v>0</v>
      </c>
      <c r="O45" s="708"/>
      <c r="P45" s="708">
        <v>0</v>
      </c>
      <c r="Q45" s="708"/>
      <c r="R45" s="708">
        <v>0</v>
      </c>
      <c r="S45" s="708"/>
      <c r="T45" s="708">
        <v>0</v>
      </c>
      <c r="U45" s="708"/>
      <c r="V45" s="708">
        <v>0</v>
      </c>
      <c r="W45" s="708"/>
      <c r="X45" s="708">
        <v>0</v>
      </c>
      <c r="Y45" s="708"/>
      <c r="Z45" s="98"/>
      <c r="AA45" s="98"/>
      <c r="AB45" s="98"/>
    </row>
    <row r="46" spans="1:28" s="98" customFormat="1">
      <c r="A46" s="135" t="s">
        <v>655</v>
      </c>
      <c r="B46" s="710">
        <v>3</v>
      </c>
      <c r="C46" s="708"/>
      <c r="D46" s="708">
        <v>3</v>
      </c>
      <c r="E46" s="708"/>
      <c r="F46" s="708">
        <v>0</v>
      </c>
      <c r="G46" s="708"/>
      <c r="H46" s="708">
        <v>15</v>
      </c>
      <c r="I46" s="708"/>
      <c r="J46" s="708">
        <v>6</v>
      </c>
      <c r="K46" s="708"/>
      <c r="L46" s="708">
        <v>9</v>
      </c>
      <c r="M46" s="708"/>
      <c r="N46" s="708">
        <v>0</v>
      </c>
      <c r="O46" s="708"/>
      <c r="P46" s="708">
        <v>0</v>
      </c>
      <c r="Q46" s="708"/>
      <c r="R46" s="708">
        <v>0</v>
      </c>
      <c r="S46" s="708"/>
      <c r="T46" s="708">
        <v>3</v>
      </c>
      <c r="U46" s="708"/>
      <c r="V46" s="708">
        <v>3</v>
      </c>
      <c r="W46" s="708"/>
      <c r="X46" s="708">
        <v>0</v>
      </c>
      <c r="Y46" s="708"/>
    </row>
    <row r="47" spans="1:28">
      <c r="A47" s="135"/>
      <c r="B47" s="710"/>
      <c r="C47" s="708"/>
      <c r="D47" s="708"/>
      <c r="E47" s="708"/>
      <c r="F47" s="708"/>
      <c r="G47" s="708"/>
      <c r="H47" s="708"/>
      <c r="I47" s="708"/>
      <c r="J47" s="708"/>
      <c r="K47" s="708"/>
      <c r="L47" s="708"/>
      <c r="M47" s="708"/>
      <c r="N47" s="708"/>
      <c r="O47" s="708"/>
      <c r="P47" s="708"/>
      <c r="Q47" s="708"/>
      <c r="R47" s="739"/>
      <c r="S47" s="739"/>
      <c r="T47" s="708"/>
      <c r="U47" s="708"/>
      <c r="V47" s="708"/>
      <c r="W47" s="708"/>
      <c r="X47" s="708"/>
      <c r="Y47" s="708"/>
      <c r="Z47" s="98"/>
      <c r="AA47" s="98"/>
      <c r="AB47" s="98"/>
    </row>
    <row r="48" spans="1:28" s="96" customFormat="1" ht="12">
      <c r="A48" s="278" t="s">
        <v>656</v>
      </c>
      <c r="B48" s="740">
        <v>5</v>
      </c>
      <c r="C48" s="740"/>
      <c r="D48" s="740">
        <v>5</v>
      </c>
      <c r="E48" s="740"/>
      <c r="F48" s="740">
        <v>0</v>
      </c>
      <c r="G48" s="740"/>
      <c r="H48" s="740">
        <v>14</v>
      </c>
      <c r="I48" s="740"/>
      <c r="J48" s="740">
        <v>4</v>
      </c>
      <c r="K48" s="740"/>
      <c r="L48" s="740">
        <v>10</v>
      </c>
      <c r="M48" s="740"/>
      <c r="N48" s="740">
        <v>0</v>
      </c>
      <c r="O48" s="740"/>
      <c r="P48" s="740">
        <v>0</v>
      </c>
      <c r="Q48" s="740"/>
      <c r="R48" s="740">
        <v>0</v>
      </c>
      <c r="S48" s="740"/>
      <c r="T48" s="740">
        <v>0</v>
      </c>
      <c r="U48" s="740"/>
      <c r="V48" s="740">
        <v>0</v>
      </c>
      <c r="W48" s="740"/>
      <c r="X48" s="740">
        <v>0</v>
      </c>
      <c r="Y48" s="740"/>
    </row>
    <row r="49" spans="1:25">
      <c r="A49" s="280"/>
      <c r="B49" s="702"/>
      <c r="C49" s="702"/>
      <c r="D49" s="702"/>
      <c r="E49" s="702"/>
      <c r="F49" s="702"/>
      <c r="G49" s="702"/>
      <c r="H49" s="702"/>
      <c r="I49" s="702"/>
      <c r="J49" s="702"/>
      <c r="K49" s="702"/>
      <c r="L49" s="702"/>
      <c r="M49" s="702"/>
      <c r="N49" s="702"/>
      <c r="O49" s="702"/>
      <c r="P49" s="702"/>
      <c r="Q49" s="702"/>
      <c r="R49" s="702"/>
      <c r="S49" s="702"/>
      <c r="T49" s="703"/>
      <c r="U49" s="703"/>
      <c r="V49" s="703"/>
      <c r="W49" s="703"/>
      <c r="X49" s="703"/>
      <c r="Y49" s="703"/>
    </row>
  </sheetData>
  <mergeCells count="327">
    <mergeCell ref="X48:Y48"/>
    <mergeCell ref="V49:W49"/>
    <mergeCell ref="X43:Y43"/>
    <mergeCell ref="X33:Y33"/>
    <mergeCell ref="T35:U35"/>
    <mergeCell ref="V35:W35"/>
    <mergeCell ref="X35:Y35"/>
    <mergeCell ref="T33:U33"/>
    <mergeCell ref="X34:Y34"/>
    <mergeCell ref="T34:U34"/>
    <mergeCell ref="V33:W33"/>
    <mergeCell ref="X37:Y37"/>
    <mergeCell ref="E36:G36"/>
    <mergeCell ref="K36:M36"/>
    <mergeCell ref="J41:K41"/>
    <mergeCell ref="B36:D36"/>
    <mergeCell ref="X49:Y49"/>
    <mergeCell ref="T39:Y39"/>
    <mergeCell ref="X36:Y36"/>
    <mergeCell ref="V36:W36"/>
    <mergeCell ref="V34:W34"/>
    <mergeCell ref="V47:W47"/>
    <mergeCell ref="X47:Y47"/>
    <mergeCell ref="T45:U45"/>
    <mergeCell ref="V45:W45"/>
    <mergeCell ref="X45:Y45"/>
    <mergeCell ref="T40:Y40"/>
    <mergeCell ref="T36:U36"/>
    <mergeCell ref="V46:W46"/>
    <mergeCell ref="V44:W44"/>
    <mergeCell ref="X42:Y42"/>
    <mergeCell ref="X44:Y44"/>
    <mergeCell ref="V42:W42"/>
    <mergeCell ref="V43:W43"/>
    <mergeCell ref="T44:U44"/>
    <mergeCell ref="T48:U48"/>
    <mergeCell ref="H36:J36"/>
    <mergeCell ref="H41:I41"/>
    <mergeCell ref="H39:M40"/>
    <mergeCell ref="K37:M37"/>
    <mergeCell ref="N39:S40"/>
    <mergeCell ref="L41:M41"/>
    <mergeCell ref="Q36:S36"/>
    <mergeCell ref="N36:P36"/>
    <mergeCell ref="L43:M43"/>
    <mergeCell ref="N43:O43"/>
    <mergeCell ref="H48:I48"/>
    <mergeCell ref="H49:I49"/>
    <mergeCell ref="H42:I42"/>
    <mergeCell ref="J42:K42"/>
    <mergeCell ref="J46:K46"/>
    <mergeCell ref="D45:E45"/>
    <mergeCell ref="D43:E43"/>
    <mergeCell ref="H43:I43"/>
    <mergeCell ref="F47:G47"/>
    <mergeCell ref="D46:E46"/>
    <mergeCell ref="F46:G46"/>
    <mergeCell ref="D44:E44"/>
    <mergeCell ref="F43:G43"/>
    <mergeCell ref="F45:G45"/>
    <mergeCell ref="J48:K48"/>
    <mergeCell ref="J49:K49"/>
    <mergeCell ref="H47:I47"/>
    <mergeCell ref="D47:E47"/>
    <mergeCell ref="H46:I46"/>
    <mergeCell ref="F44:G44"/>
    <mergeCell ref="E35:G35"/>
    <mergeCell ref="H33:J33"/>
    <mergeCell ref="K33:M33"/>
    <mergeCell ref="B31:D31"/>
    <mergeCell ref="B32:D32"/>
    <mergeCell ref="E31:G31"/>
    <mergeCell ref="H31:J31"/>
    <mergeCell ref="H32:J32"/>
    <mergeCell ref="B34:D34"/>
    <mergeCell ref="E34:G34"/>
    <mergeCell ref="B33:D33"/>
    <mergeCell ref="E32:G32"/>
    <mergeCell ref="H34:J34"/>
    <mergeCell ref="K34:M34"/>
    <mergeCell ref="K31:M31"/>
    <mergeCell ref="A28:A30"/>
    <mergeCell ref="B30:D30"/>
    <mergeCell ref="E30:G30"/>
    <mergeCell ref="H30:J30"/>
    <mergeCell ref="B28:J29"/>
    <mergeCell ref="N30:P30"/>
    <mergeCell ref="K28:S29"/>
    <mergeCell ref="Q30:S30"/>
    <mergeCell ref="K30:M30"/>
    <mergeCell ref="N33:P33"/>
    <mergeCell ref="N35:P35"/>
    <mergeCell ref="Q33:S33"/>
    <mergeCell ref="N41:O41"/>
    <mergeCell ref="T49:U49"/>
    <mergeCell ref="T47:U47"/>
    <mergeCell ref="R49:S49"/>
    <mergeCell ref="N48:O48"/>
    <mergeCell ref="P48:Q48"/>
    <mergeCell ref="R48:S48"/>
    <mergeCell ref="R46:S46"/>
    <mergeCell ref="T43:U43"/>
    <mergeCell ref="P47:Q47"/>
    <mergeCell ref="R41:S41"/>
    <mergeCell ref="T41:U41"/>
    <mergeCell ref="Q35:S35"/>
    <mergeCell ref="P44:Q44"/>
    <mergeCell ref="N34:P34"/>
    <mergeCell ref="Q34:S34"/>
    <mergeCell ref="N37:P37"/>
    <mergeCell ref="Q37:S37"/>
    <mergeCell ref="T37:U37"/>
    <mergeCell ref="A39:A41"/>
    <mergeCell ref="B41:C41"/>
    <mergeCell ref="D41:E41"/>
    <mergeCell ref="F41:G41"/>
    <mergeCell ref="D49:E49"/>
    <mergeCell ref="F49:G49"/>
    <mergeCell ref="B42:C42"/>
    <mergeCell ref="D42:E42"/>
    <mergeCell ref="F42:G42"/>
    <mergeCell ref="B45:C45"/>
    <mergeCell ref="B44:C44"/>
    <mergeCell ref="B49:C49"/>
    <mergeCell ref="B48:C48"/>
    <mergeCell ref="D48:E48"/>
    <mergeCell ref="F48:G48"/>
    <mergeCell ref="B43:C43"/>
    <mergeCell ref="B47:C47"/>
    <mergeCell ref="B46:C46"/>
    <mergeCell ref="B37:D37"/>
    <mergeCell ref="E37:G37"/>
    <mergeCell ref="H37:J37"/>
    <mergeCell ref="T46:U46"/>
    <mergeCell ref="X46:Y46"/>
    <mergeCell ref="V37:W37"/>
    <mergeCell ref="T42:U42"/>
    <mergeCell ref="R43:S43"/>
    <mergeCell ref="J43:K43"/>
    <mergeCell ref="L42:M42"/>
    <mergeCell ref="L46:M46"/>
    <mergeCell ref="L44:M44"/>
    <mergeCell ref="L45:M45"/>
    <mergeCell ref="H44:I44"/>
    <mergeCell ref="H45:I45"/>
    <mergeCell ref="J44:K44"/>
    <mergeCell ref="L49:M49"/>
    <mergeCell ref="N49:O49"/>
    <mergeCell ref="X41:Y41"/>
    <mergeCell ref="V41:W41"/>
    <mergeCell ref="R42:S42"/>
    <mergeCell ref="R44:S44"/>
    <mergeCell ref="R47:S47"/>
    <mergeCell ref="R45:S45"/>
    <mergeCell ref="J45:K45"/>
    <mergeCell ref="N45:O45"/>
    <mergeCell ref="P45:Q45"/>
    <mergeCell ref="P42:Q42"/>
    <mergeCell ref="P43:Q43"/>
    <mergeCell ref="P41:Q41"/>
    <mergeCell ref="J47:K47"/>
    <mergeCell ref="L47:M47"/>
    <mergeCell ref="N42:O42"/>
    <mergeCell ref="N44:O44"/>
    <mergeCell ref="P46:Q46"/>
    <mergeCell ref="N46:O46"/>
    <mergeCell ref="P49:Q49"/>
    <mergeCell ref="N47:O47"/>
    <mergeCell ref="L48:M48"/>
    <mergeCell ref="V48:W48"/>
    <mergeCell ref="K20:M20"/>
    <mergeCell ref="N20:P20"/>
    <mergeCell ref="Q20:S20"/>
    <mergeCell ref="B20:D20"/>
    <mergeCell ref="E20:G20"/>
    <mergeCell ref="H20:J20"/>
    <mergeCell ref="A21:M21"/>
    <mergeCell ref="N21:P21"/>
    <mergeCell ref="Q21:S21"/>
    <mergeCell ref="Z18:AB18"/>
    <mergeCell ref="T19:V19"/>
    <mergeCell ref="W19:Y19"/>
    <mergeCell ref="Z19:AB19"/>
    <mergeCell ref="T20:V20"/>
    <mergeCell ref="W20:Y20"/>
    <mergeCell ref="Z20:AB20"/>
    <mergeCell ref="T21:V21"/>
    <mergeCell ref="W21:Y21"/>
    <mergeCell ref="Z21:AB21"/>
    <mergeCell ref="B18:D18"/>
    <mergeCell ref="E18:G18"/>
    <mergeCell ref="H18:J18"/>
    <mergeCell ref="K18:M18"/>
    <mergeCell ref="N18:P18"/>
    <mergeCell ref="Q18:S18"/>
    <mergeCell ref="T18:V18"/>
    <mergeCell ref="W18:Y18"/>
    <mergeCell ref="B19:D19"/>
    <mergeCell ref="E19:G19"/>
    <mergeCell ref="H19:J19"/>
    <mergeCell ref="K19:M19"/>
    <mergeCell ref="N19:P19"/>
    <mergeCell ref="Q19:S19"/>
    <mergeCell ref="B17:D17"/>
    <mergeCell ref="E17:G17"/>
    <mergeCell ref="H17:J17"/>
    <mergeCell ref="K17:M17"/>
    <mergeCell ref="N17:P17"/>
    <mergeCell ref="Q17:S17"/>
    <mergeCell ref="T17:V17"/>
    <mergeCell ref="W17:Y17"/>
    <mergeCell ref="Z17:AB17"/>
    <mergeCell ref="B16:D16"/>
    <mergeCell ref="E16:G16"/>
    <mergeCell ref="H16:J16"/>
    <mergeCell ref="K16:M16"/>
    <mergeCell ref="N16:P16"/>
    <mergeCell ref="Q16:S16"/>
    <mergeCell ref="T16:V16"/>
    <mergeCell ref="W16:Y16"/>
    <mergeCell ref="Z16:AB16"/>
    <mergeCell ref="A13:A15"/>
    <mergeCell ref="B13:J13"/>
    <mergeCell ref="K13:M13"/>
    <mergeCell ref="N13:P15"/>
    <mergeCell ref="Q13:Y13"/>
    <mergeCell ref="Z13:AB15"/>
    <mergeCell ref="B14:D15"/>
    <mergeCell ref="E14:G15"/>
    <mergeCell ref="H14:J15"/>
    <mergeCell ref="K14:M14"/>
    <mergeCell ref="Q14:S15"/>
    <mergeCell ref="T14:V14"/>
    <mergeCell ref="W14:Y14"/>
    <mergeCell ref="K15:M15"/>
    <mergeCell ref="T15:V15"/>
    <mergeCell ref="W15:Y15"/>
    <mergeCell ref="B12:D12"/>
    <mergeCell ref="E12:G12"/>
    <mergeCell ref="H12:J12"/>
    <mergeCell ref="K12:M12"/>
    <mergeCell ref="N12:P12"/>
    <mergeCell ref="Q12:S12"/>
    <mergeCell ref="T12:V12"/>
    <mergeCell ref="W12:Y12"/>
    <mergeCell ref="Z12:AB12"/>
    <mergeCell ref="B11:D11"/>
    <mergeCell ref="E11:G11"/>
    <mergeCell ref="H11:J11"/>
    <mergeCell ref="K11:M11"/>
    <mergeCell ref="N11:P11"/>
    <mergeCell ref="Q11:S11"/>
    <mergeCell ref="T11:V11"/>
    <mergeCell ref="W11:Y11"/>
    <mergeCell ref="Z11:AB11"/>
    <mergeCell ref="B10:D10"/>
    <mergeCell ref="E10:G10"/>
    <mergeCell ref="H10:J10"/>
    <mergeCell ref="K10:M10"/>
    <mergeCell ref="N10:P10"/>
    <mergeCell ref="Q10:S10"/>
    <mergeCell ref="T10:V10"/>
    <mergeCell ref="W10:Y10"/>
    <mergeCell ref="Z10:AB10"/>
    <mergeCell ref="B9:D9"/>
    <mergeCell ref="E9:G9"/>
    <mergeCell ref="H9:J9"/>
    <mergeCell ref="K9:M9"/>
    <mergeCell ref="N9:P9"/>
    <mergeCell ref="Q9:S9"/>
    <mergeCell ref="T9:V9"/>
    <mergeCell ref="W9:Y9"/>
    <mergeCell ref="Z9:AB9"/>
    <mergeCell ref="B8:D8"/>
    <mergeCell ref="E8:G8"/>
    <mergeCell ref="H8:J8"/>
    <mergeCell ref="K8:M8"/>
    <mergeCell ref="N8:P8"/>
    <mergeCell ref="Q8:S8"/>
    <mergeCell ref="T8:V8"/>
    <mergeCell ref="W8:Y8"/>
    <mergeCell ref="Z8:AB8"/>
    <mergeCell ref="B7:D7"/>
    <mergeCell ref="E7:G7"/>
    <mergeCell ref="H7:J7"/>
    <mergeCell ref="K7:M7"/>
    <mergeCell ref="N7:P7"/>
    <mergeCell ref="Q7:S7"/>
    <mergeCell ref="T7:V7"/>
    <mergeCell ref="W7:Y7"/>
    <mergeCell ref="Z7:AB7"/>
    <mergeCell ref="V3:AB3"/>
    <mergeCell ref="A4:A6"/>
    <mergeCell ref="B4:D6"/>
    <mergeCell ref="E4:P4"/>
    <mergeCell ref="Q4:AB4"/>
    <mergeCell ref="E5:G6"/>
    <mergeCell ref="H5:J6"/>
    <mergeCell ref="K5:M5"/>
    <mergeCell ref="N5:P6"/>
    <mergeCell ref="Q5:S6"/>
    <mergeCell ref="T5:V6"/>
    <mergeCell ref="W5:Y5"/>
    <mergeCell ref="Z5:AB6"/>
    <mergeCell ref="K6:M6"/>
    <mergeCell ref="W6:Y6"/>
    <mergeCell ref="T28:Y28"/>
    <mergeCell ref="T29:Y29"/>
    <mergeCell ref="B39:G40"/>
    <mergeCell ref="T30:U30"/>
    <mergeCell ref="V30:W30"/>
    <mergeCell ref="X30:Y30"/>
    <mergeCell ref="K32:M32"/>
    <mergeCell ref="N31:P31"/>
    <mergeCell ref="Q31:S31"/>
    <mergeCell ref="V31:W31"/>
    <mergeCell ref="X31:Y31"/>
    <mergeCell ref="N32:P32"/>
    <mergeCell ref="Q32:S32"/>
    <mergeCell ref="X32:Y32"/>
    <mergeCell ref="T32:U32"/>
    <mergeCell ref="T31:U31"/>
    <mergeCell ref="V32:W32"/>
    <mergeCell ref="B35:D35"/>
    <mergeCell ref="E33:G33"/>
    <mergeCell ref="H35:J35"/>
    <mergeCell ref="K35:M35"/>
  </mergeCells>
  <phoneticPr fontId="2"/>
  <pageMargins left="0.59055118110236227" right="0.59055118110236227" top="0.78740157480314965" bottom="0.78740157480314965" header="0.51181102362204722" footer="0.51181102362204722"/>
  <pageSetup paperSize="9" scale="95" firstPageNumber="196"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view="pageBreakPreview" zoomScaleNormal="100" zoomScaleSheetLayoutView="100" workbookViewId="0"/>
  </sheetViews>
  <sheetFormatPr defaultRowHeight="13.5"/>
  <cols>
    <col min="1" max="1" width="9.75" style="82" customWidth="1"/>
    <col min="2" max="25" width="3.125" style="82" customWidth="1"/>
  </cols>
  <sheetData>
    <row r="1" spans="1:25" s="82" customFormat="1">
      <c r="A1" s="89" t="s">
        <v>511</v>
      </c>
      <c r="B1" s="98"/>
      <c r="C1" s="98"/>
      <c r="D1" s="98"/>
      <c r="E1" s="98"/>
      <c r="F1" s="98"/>
      <c r="G1" s="98"/>
      <c r="H1" s="98"/>
      <c r="I1" s="98"/>
      <c r="J1" s="98"/>
      <c r="K1" s="98"/>
      <c r="L1" s="98"/>
      <c r="M1" s="98"/>
      <c r="N1" s="98"/>
      <c r="O1" s="98"/>
      <c r="P1" s="98"/>
      <c r="Q1" s="98"/>
      <c r="R1" s="98"/>
      <c r="S1" s="98"/>
      <c r="T1" s="98"/>
      <c r="U1" s="98"/>
      <c r="V1" s="98"/>
      <c r="W1" s="98"/>
      <c r="X1" s="98"/>
      <c r="Y1" s="98"/>
    </row>
    <row r="2" spans="1:25" s="82" customFormat="1" ht="14.25" customHeight="1" thickBot="1">
      <c r="A2" s="90" t="s">
        <v>280</v>
      </c>
      <c r="B2" s="98"/>
      <c r="C2" s="98"/>
      <c r="D2" s="98"/>
      <c r="E2" s="98"/>
      <c r="F2" s="98"/>
      <c r="G2" s="98"/>
      <c r="H2" s="98"/>
      <c r="I2" s="98"/>
      <c r="J2" s="98"/>
      <c r="K2" s="98"/>
      <c r="L2" s="98"/>
      <c r="M2" s="98"/>
      <c r="N2" s="98"/>
      <c r="O2" s="98"/>
      <c r="P2" s="98"/>
      <c r="Q2" s="98"/>
      <c r="R2" s="98"/>
      <c r="S2" s="98"/>
      <c r="T2" s="98"/>
      <c r="U2" s="98"/>
      <c r="V2" s="98"/>
      <c r="W2" s="98"/>
      <c r="X2" s="98"/>
      <c r="Y2" s="98"/>
    </row>
    <row r="3" spans="1:25" s="82" customFormat="1" ht="14.25" thickTop="1">
      <c r="A3" s="562" t="s">
        <v>20</v>
      </c>
      <c r="B3" s="761" t="s">
        <v>53</v>
      </c>
      <c r="C3" s="761"/>
      <c r="D3" s="761"/>
      <c r="E3" s="761"/>
      <c r="F3" s="761"/>
      <c r="G3" s="761"/>
      <c r="H3" s="761"/>
      <c r="I3" s="761"/>
      <c r="J3" s="761"/>
      <c r="K3" s="569" t="s">
        <v>486</v>
      </c>
      <c r="L3" s="569"/>
      <c r="M3" s="569"/>
      <c r="N3" s="569"/>
      <c r="O3" s="569"/>
      <c r="P3" s="569"/>
      <c r="Q3" s="569"/>
      <c r="R3" s="569"/>
      <c r="S3" s="569"/>
      <c r="T3" s="569"/>
      <c r="U3" s="569"/>
      <c r="V3" s="569"/>
      <c r="W3" s="569"/>
      <c r="X3" s="569"/>
      <c r="Y3" s="570"/>
    </row>
    <row r="4" spans="1:25" s="82" customFormat="1">
      <c r="A4" s="565"/>
      <c r="B4" s="762"/>
      <c r="C4" s="762"/>
      <c r="D4" s="762"/>
      <c r="E4" s="762"/>
      <c r="F4" s="762"/>
      <c r="G4" s="762"/>
      <c r="H4" s="762"/>
      <c r="I4" s="762"/>
      <c r="J4" s="762"/>
      <c r="K4" s="535" t="s">
        <v>54</v>
      </c>
      <c r="L4" s="535"/>
      <c r="M4" s="535"/>
      <c r="N4" s="535"/>
      <c r="O4" s="535"/>
      <c r="P4" s="535"/>
      <c r="Q4" s="535"/>
      <c r="R4" s="535"/>
      <c r="S4" s="535"/>
      <c r="T4" s="535" t="s">
        <v>55</v>
      </c>
      <c r="U4" s="535"/>
      <c r="V4" s="535"/>
      <c r="W4" s="535"/>
      <c r="X4" s="535"/>
      <c r="Y4" s="536"/>
    </row>
    <row r="5" spans="1:25" s="82" customFormat="1">
      <c r="A5" s="568"/>
      <c r="B5" s="536" t="s">
        <v>16</v>
      </c>
      <c r="C5" s="578"/>
      <c r="D5" s="578"/>
      <c r="E5" s="536" t="s">
        <v>3</v>
      </c>
      <c r="F5" s="578"/>
      <c r="G5" s="578"/>
      <c r="H5" s="536" t="s">
        <v>4</v>
      </c>
      <c r="I5" s="578"/>
      <c r="J5" s="578"/>
      <c r="K5" s="536" t="s">
        <v>16</v>
      </c>
      <c r="L5" s="578"/>
      <c r="M5" s="578"/>
      <c r="N5" s="536" t="s">
        <v>3</v>
      </c>
      <c r="O5" s="578"/>
      <c r="P5" s="578"/>
      <c r="Q5" s="536" t="s">
        <v>4</v>
      </c>
      <c r="R5" s="578"/>
      <c r="S5" s="578"/>
      <c r="T5" s="535" t="s">
        <v>2</v>
      </c>
      <c r="U5" s="535"/>
      <c r="V5" s="535" t="s">
        <v>3</v>
      </c>
      <c r="W5" s="535"/>
      <c r="X5" s="535" t="s">
        <v>4</v>
      </c>
      <c r="Y5" s="536"/>
    </row>
    <row r="6" spans="1:25" s="82" customFormat="1">
      <c r="A6" s="136" t="s">
        <v>461</v>
      </c>
      <c r="B6" s="752">
        <v>2127</v>
      </c>
      <c r="C6" s="751"/>
      <c r="D6" s="751"/>
      <c r="E6" s="751">
        <v>1106</v>
      </c>
      <c r="F6" s="751"/>
      <c r="G6" s="751"/>
      <c r="H6" s="751">
        <v>1021</v>
      </c>
      <c r="I6" s="751"/>
      <c r="J6" s="751"/>
      <c r="K6" s="751">
        <v>2067</v>
      </c>
      <c r="L6" s="751"/>
      <c r="M6" s="751"/>
      <c r="N6" s="751">
        <v>1069</v>
      </c>
      <c r="O6" s="751"/>
      <c r="P6" s="751"/>
      <c r="Q6" s="751">
        <v>998</v>
      </c>
      <c r="R6" s="751"/>
      <c r="S6" s="751"/>
      <c r="T6" s="751">
        <v>28</v>
      </c>
      <c r="U6" s="751"/>
      <c r="V6" s="751">
        <v>13</v>
      </c>
      <c r="W6" s="751"/>
      <c r="X6" s="751">
        <v>15</v>
      </c>
      <c r="Y6" s="751"/>
    </row>
    <row r="7" spans="1:25" s="82" customFormat="1">
      <c r="A7" s="136" t="s">
        <v>521</v>
      </c>
      <c r="B7" s="751">
        <v>2174</v>
      </c>
      <c r="C7" s="751"/>
      <c r="D7" s="751"/>
      <c r="E7" s="751">
        <v>1152</v>
      </c>
      <c r="F7" s="751"/>
      <c r="G7" s="751"/>
      <c r="H7" s="751">
        <v>1022</v>
      </c>
      <c r="I7" s="751"/>
      <c r="J7" s="751"/>
      <c r="K7" s="751">
        <v>2107</v>
      </c>
      <c r="L7" s="751"/>
      <c r="M7" s="751"/>
      <c r="N7" s="751">
        <v>1105</v>
      </c>
      <c r="O7" s="751"/>
      <c r="P7" s="751"/>
      <c r="Q7" s="751">
        <v>1002</v>
      </c>
      <c r="R7" s="751"/>
      <c r="S7" s="751"/>
      <c r="T7" s="751">
        <v>32</v>
      </c>
      <c r="U7" s="751"/>
      <c r="V7" s="751">
        <v>23</v>
      </c>
      <c r="W7" s="751"/>
      <c r="X7" s="751">
        <v>9</v>
      </c>
      <c r="Y7" s="751"/>
    </row>
    <row r="8" spans="1:25" s="82" customFormat="1">
      <c r="A8" s="136" t="s">
        <v>557</v>
      </c>
      <c r="B8" s="752">
        <v>2060</v>
      </c>
      <c r="C8" s="751"/>
      <c r="D8" s="751"/>
      <c r="E8" s="751">
        <v>1055</v>
      </c>
      <c r="F8" s="751"/>
      <c r="G8" s="751"/>
      <c r="H8" s="751">
        <v>1005</v>
      </c>
      <c r="I8" s="751"/>
      <c r="J8" s="751"/>
      <c r="K8" s="751">
        <v>2002</v>
      </c>
      <c r="L8" s="751"/>
      <c r="M8" s="751"/>
      <c r="N8" s="751">
        <v>1020</v>
      </c>
      <c r="O8" s="751"/>
      <c r="P8" s="751"/>
      <c r="Q8" s="751">
        <v>982</v>
      </c>
      <c r="R8" s="751"/>
      <c r="S8" s="751"/>
      <c r="T8" s="751">
        <v>24</v>
      </c>
      <c r="U8" s="751"/>
      <c r="V8" s="751">
        <v>11</v>
      </c>
      <c r="W8" s="751"/>
      <c r="X8" s="751">
        <v>13</v>
      </c>
      <c r="Y8" s="751"/>
    </row>
    <row r="9" spans="1:25" s="82" customFormat="1">
      <c r="A9" s="136" t="s">
        <v>653</v>
      </c>
      <c r="B9" s="710">
        <v>1994</v>
      </c>
      <c r="C9" s="708"/>
      <c r="D9" s="708"/>
      <c r="E9" s="708">
        <v>1015</v>
      </c>
      <c r="F9" s="708"/>
      <c r="G9" s="708"/>
      <c r="H9" s="708">
        <v>979</v>
      </c>
      <c r="I9" s="708"/>
      <c r="J9" s="708"/>
      <c r="K9" s="708">
        <v>1930</v>
      </c>
      <c r="L9" s="708"/>
      <c r="M9" s="708"/>
      <c r="N9" s="708">
        <v>977</v>
      </c>
      <c r="O9" s="708"/>
      <c r="P9" s="708"/>
      <c r="Q9" s="708">
        <v>953</v>
      </c>
      <c r="R9" s="708"/>
      <c r="S9" s="708"/>
      <c r="T9" s="708">
        <v>26</v>
      </c>
      <c r="U9" s="708"/>
      <c r="V9" s="708">
        <v>10</v>
      </c>
      <c r="W9" s="708"/>
      <c r="X9" s="708">
        <v>16</v>
      </c>
      <c r="Y9" s="708"/>
    </row>
    <row r="10" spans="1:25" s="95" customFormat="1">
      <c r="A10" s="135" t="s">
        <v>655</v>
      </c>
      <c r="B10" s="710">
        <v>1984</v>
      </c>
      <c r="C10" s="708"/>
      <c r="D10" s="708"/>
      <c r="E10" s="708">
        <v>1012</v>
      </c>
      <c r="F10" s="708"/>
      <c r="G10" s="708"/>
      <c r="H10" s="708">
        <v>972</v>
      </c>
      <c r="I10" s="708"/>
      <c r="J10" s="708"/>
      <c r="K10" s="708">
        <v>1901</v>
      </c>
      <c r="L10" s="708"/>
      <c r="M10" s="708"/>
      <c r="N10" s="708">
        <v>959</v>
      </c>
      <c r="O10" s="708"/>
      <c r="P10" s="708"/>
      <c r="Q10" s="708">
        <v>942</v>
      </c>
      <c r="R10" s="708"/>
      <c r="S10" s="708"/>
      <c r="T10" s="708">
        <v>28</v>
      </c>
      <c r="U10" s="708"/>
      <c r="V10" s="708">
        <v>17</v>
      </c>
      <c r="W10" s="708"/>
      <c r="X10" s="708">
        <v>11</v>
      </c>
      <c r="Y10" s="708"/>
    </row>
    <row r="11" spans="1:25" s="82" customFormat="1">
      <c r="A11" s="135"/>
      <c r="B11" s="710"/>
      <c r="C11" s="708"/>
      <c r="D11" s="708"/>
      <c r="E11" s="708"/>
      <c r="F11" s="708"/>
      <c r="G11" s="708"/>
      <c r="H11" s="708"/>
      <c r="I11" s="708"/>
      <c r="J11" s="708"/>
      <c r="K11" s="708"/>
      <c r="L11" s="708"/>
      <c r="M11" s="708"/>
      <c r="N11" s="708"/>
      <c r="O11" s="708"/>
      <c r="P11" s="708"/>
      <c r="Q11" s="708"/>
      <c r="R11" s="708"/>
      <c r="S11" s="708"/>
      <c r="T11" s="708"/>
      <c r="U11" s="708"/>
      <c r="V11" s="708"/>
      <c r="W11" s="708"/>
      <c r="X11" s="708"/>
      <c r="Y11" s="708"/>
    </row>
    <row r="12" spans="1:25" s="82" customFormat="1">
      <c r="A12" s="268" t="s">
        <v>656</v>
      </c>
      <c r="B12" s="741">
        <v>1986</v>
      </c>
      <c r="C12" s="740"/>
      <c r="D12" s="740"/>
      <c r="E12" s="740">
        <v>1043</v>
      </c>
      <c r="F12" s="740"/>
      <c r="G12" s="740"/>
      <c r="H12" s="740">
        <v>943</v>
      </c>
      <c r="I12" s="740"/>
      <c r="J12" s="740"/>
      <c r="K12" s="740">
        <v>1912</v>
      </c>
      <c r="L12" s="740"/>
      <c r="M12" s="740"/>
      <c r="N12" s="740">
        <v>999</v>
      </c>
      <c r="O12" s="740"/>
      <c r="P12" s="740"/>
      <c r="Q12" s="740">
        <v>913</v>
      </c>
      <c r="R12" s="740"/>
      <c r="S12" s="740"/>
      <c r="T12" s="740">
        <v>24</v>
      </c>
      <c r="U12" s="740"/>
      <c r="V12" s="740">
        <v>13</v>
      </c>
      <c r="W12" s="740"/>
      <c r="X12" s="740">
        <v>11</v>
      </c>
      <c r="Y12" s="740"/>
    </row>
    <row r="13" spans="1:25" s="82" customFormat="1" ht="14.25" thickBot="1">
      <c r="A13" s="98"/>
      <c r="B13" s="412"/>
      <c r="C13" s="412"/>
      <c r="D13" s="412"/>
      <c r="E13" s="412"/>
      <c r="F13" s="412"/>
      <c r="G13" s="412"/>
      <c r="H13" s="412"/>
      <c r="I13" s="412"/>
      <c r="J13" s="412"/>
      <c r="K13" s="412"/>
      <c r="L13" s="412"/>
      <c r="M13" s="412"/>
      <c r="N13" s="412"/>
      <c r="O13" s="412"/>
      <c r="P13" s="412"/>
      <c r="Q13" s="412"/>
      <c r="R13" s="412"/>
      <c r="S13" s="412"/>
      <c r="T13" s="412"/>
      <c r="U13" s="412"/>
      <c r="V13" s="412"/>
      <c r="W13" s="412"/>
      <c r="X13" s="412"/>
      <c r="Y13" s="412"/>
    </row>
    <row r="14" spans="1:25" s="82" customFormat="1" ht="14.25" customHeight="1" thickTop="1">
      <c r="A14" s="562" t="s">
        <v>20</v>
      </c>
      <c r="B14" s="765" t="s">
        <v>56</v>
      </c>
      <c r="C14" s="766"/>
      <c r="D14" s="766"/>
      <c r="E14" s="766"/>
      <c r="F14" s="766"/>
      <c r="G14" s="767"/>
      <c r="H14" s="772" t="s">
        <v>487</v>
      </c>
      <c r="I14" s="766"/>
      <c r="J14" s="766"/>
      <c r="K14" s="766"/>
      <c r="L14" s="766"/>
      <c r="M14" s="766"/>
      <c r="N14" s="412"/>
      <c r="O14" s="412"/>
      <c r="P14" s="412"/>
      <c r="Q14" s="412"/>
      <c r="R14" s="412"/>
      <c r="S14" s="412"/>
      <c r="T14" s="412"/>
      <c r="U14" s="412"/>
      <c r="V14" s="412"/>
      <c r="W14" s="412"/>
      <c r="X14" s="412"/>
      <c r="Y14" s="412"/>
    </row>
    <row r="15" spans="1:25" s="82" customFormat="1">
      <c r="A15" s="565"/>
      <c r="B15" s="768"/>
      <c r="C15" s="769"/>
      <c r="D15" s="769"/>
      <c r="E15" s="769"/>
      <c r="F15" s="769"/>
      <c r="G15" s="770"/>
      <c r="H15" s="768"/>
      <c r="I15" s="769"/>
      <c r="J15" s="769"/>
      <c r="K15" s="769"/>
      <c r="L15" s="769"/>
      <c r="M15" s="769"/>
      <c r="N15" s="412"/>
      <c r="O15" s="412"/>
      <c r="P15" s="412"/>
      <c r="Q15" s="412"/>
      <c r="R15" s="412"/>
      <c r="S15" s="412"/>
      <c r="T15" s="412"/>
      <c r="U15" s="412"/>
      <c r="V15" s="412"/>
      <c r="W15" s="412"/>
      <c r="X15" s="412"/>
      <c r="Y15" s="412"/>
    </row>
    <row r="16" spans="1:25" s="82" customFormat="1">
      <c r="A16" s="568"/>
      <c r="B16" s="763" t="s">
        <v>2</v>
      </c>
      <c r="C16" s="763"/>
      <c r="D16" s="763" t="s">
        <v>3</v>
      </c>
      <c r="E16" s="763"/>
      <c r="F16" s="763" t="s">
        <v>4</v>
      </c>
      <c r="G16" s="764"/>
      <c r="H16" s="763" t="s">
        <v>2</v>
      </c>
      <c r="I16" s="763"/>
      <c r="J16" s="763" t="s">
        <v>3</v>
      </c>
      <c r="K16" s="763"/>
      <c r="L16" s="763" t="s">
        <v>4</v>
      </c>
      <c r="M16" s="764"/>
      <c r="N16" s="412"/>
      <c r="O16" s="412"/>
      <c r="P16" s="412"/>
      <c r="Q16" s="412"/>
      <c r="R16" s="412"/>
      <c r="S16" s="412"/>
      <c r="T16" s="412"/>
      <c r="U16" s="412"/>
      <c r="V16" s="412"/>
      <c r="W16" s="412"/>
      <c r="X16" s="412"/>
      <c r="Y16" s="412"/>
    </row>
    <row r="17" spans="1:25" s="82" customFormat="1">
      <c r="A17" s="136" t="s">
        <v>461</v>
      </c>
      <c r="B17" s="771">
        <v>4</v>
      </c>
      <c r="C17" s="709"/>
      <c r="D17" s="709">
        <v>2</v>
      </c>
      <c r="E17" s="709"/>
      <c r="F17" s="709">
        <v>2</v>
      </c>
      <c r="G17" s="709"/>
      <c r="H17" s="709">
        <v>28</v>
      </c>
      <c r="I17" s="709"/>
      <c r="J17" s="709">
        <v>22</v>
      </c>
      <c r="K17" s="709"/>
      <c r="L17" s="709">
        <v>6</v>
      </c>
      <c r="M17" s="709"/>
      <c r="N17" s="412"/>
      <c r="O17" s="412"/>
      <c r="P17" s="412"/>
      <c r="Q17" s="412"/>
      <c r="R17" s="412"/>
      <c r="S17" s="412"/>
      <c r="T17" s="412"/>
      <c r="U17" s="412"/>
      <c r="V17" s="412"/>
      <c r="W17" s="412"/>
      <c r="X17" s="412"/>
      <c r="Y17" s="412"/>
    </row>
    <row r="18" spans="1:25" s="82" customFormat="1">
      <c r="A18" s="136" t="s">
        <v>521</v>
      </c>
      <c r="B18" s="710">
        <v>1</v>
      </c>
      <c r="C18" s="708"/>
      <c r="D18" s="708">
        <v>1</v>
      </c>
      <c r="E18" s="708"/>
      <c r="F18" s="708" t="s">
        <v>95</v>
      </c>
      <c r="G18" s="708"/>
      <c r="H18" s="708">
        <v>34</v>
      </c>
      <c r="I18" s="708"/>
      <c r="J18" s="708">
        <v>23</v>
      </c>
      <c r="K18" s="708"/>
      <c r="L18" s="708">
        <v>11</v>
      </c>
      <c r="M18" s="708"/>
      <c r="N18" s="412"/>
      <c r="O18" s="412"/>
      <c r="P18" s="412"/>
      <c r="Q18" s="412"/>
      <c r="R18" s="412"/>
      <c r="S18" s="412"/>
      <c r="T18" s="412"/>
      <c r="U18" s="412"/>
      <c r="V18" s="412"/>
      <c r="W18" s="412"/>
      <c r="X18" s="412"/>
      <c r="Y18" s="412"/>
    </row>
    <row r="19" spans="1:25" s="82" customFormat="1">
      <c r="A19" s="136" t="s">
        <v>557</v>
      </c>
      <c r="B19" s="710">
        <v>3</v>
      </c>
      <c r="C19" s="708"/>
      <c r="D19" s="708">
        <v>2</v>
      </c>
      <c r="E19" s="708"/>
      <c r="F19" s="708">
        <v>1</v>
      </c>
      <c r="G19" s="708"/>
      <c r="H19" s="708">
        <v>31</v>
      </c>
      <c r="I19" s="708"/>
      <c r="J19" s="708">
        <v>22</v>
      </c>
      <c r="K19" s="708"/>
      <c r="L19" s="708">
        <v>9</v>
      </c>
      <c r="M19" s="708"/>
      <c r="N19" s="412"/>
      <c r="O19" s="412"/>
      <c r="P19" s="412"/>
      <c r="Q19" s="412"/>
      <c r="R19" s="412"/>
      <c r="S19" s="412"/>
      <c r="T19" s="412"/>
      <c r="U19" s="412"/>
      <c r="V19" s="412"/>
      <c r="W19" s="412"/>
      <c r="X19" s="412"/>
      <c r="Y19" s="412"/>
    </row>
    <row r="20" spans="1:25" s="82" customFormat="1">
      <c r="A20" s="136" t="s">
        <v>653</v>
      </c>
      <c r="B20" s="708">
        <v>3</v>
      </c>
      <c r="C20" s="708"/>
      <c r="D20" s="708">
        <v>3</v>
      </c>
      <c r="E20" s="708"/>
      <c r="F20" s="708">
        <v>0</v>
      </c>
      <c r="G20" s="708"/>
      <c r="H20" s="708">
        <v>35</v>
      </c>
      <c r="I20" s="708"/>
      <c r="J20" s="708">
        <v>25</v>
      </c>
      <c r="K20" s="708"/>
      <c r="L20" s="708">
        <v>10</v>
      </c>
      <c r="M20" s="708"/>
      <c r="N20" s="413"/>
      <c r="O20" s="412"/>
      <c r="P20" s="412"/>
      <c r="Q20" s="412"/>
      <c r="R20" s="412"/>
      <c r="S20" s="412"/>
      <c r="T20" s="412"/>
      <c r="U20" s="412"/>
      <c r="V20" s="412"/>
      <c r="W20" s="412"/>
      <c r="X20" s="412"/>
      <c r="Y20" s="412"/>
    </row>
    <row r="21" spans="1:25" s="95" customFormat="1">
      <c r="A21" s="136" t="s">
        <v>655</v>
      </c>
      <c r="B21" s="710">
        <v>3</v>
      </c>
      <c r="C21" s="708"/>
      <c r="D21" s="708">
        <v>1</v>
      </c>
      <c r="E21" s="708"/>
      <c r="F21" s="708">
        <v>2</v>
      </c>
      <c r="G21" s="708"/>
      <c r="H21" s="708">
        <v>52</v>
      </c>
      <c r="I21" s="708"/>
      <c r="J21" s="708">
        <v>35</v>
      </c>
      <c r="K21" s="708"/>
      <c r="L21" s="708">
        <v>17</v>
      </c>
      <c r="M21" s="708"/>
      <c r="N21" s="413"/>
      <c r="O21" s="413"/>
      <c r="P21" s="413"/>
      <c r="Q21" s="413"/>
      <c r="R21" s="413"/>
      <c r="S21" s="413"/>
      <c r="T21" s="413"/>
      <c r="U21" s="413"/>
      <c r="V21" s="413"/>
      <c r="W21" s="413"/>
      <c r="X21" s="413"/>
      <c r="Y21" s="413"/>
    </row>
    <row r="22" spans="1:25" s="82" customFormat="1">
      <c r="A22" s="135"/>
      <c r="B22" s="710"/>
      <c r="C22" s="708"/>
      <c r="D22" s="708"/>
      <c r="E22" s="708"/>
      <c r="F22" s="708"/>
      <c r="G22" s="708"/>
      <c r="H22" s="708"/>
      <c r="I22" s="708"/>
      <c r="J22" s="708"/>
      <c r="K22" s="708"/>
      <c r="L22" s="708"/>
      <c r="M22" s="708"/>
      <c r="N22" s="412"/>
      <c r="O22" s="412"/>
      <c r="P22" s="412"/>
      <c r="Q22" s="412"/>
      <c r="R22" s="412"/>
      <c r="S22" s="412"/>
      <c r="T22" s="412"/>
      <c r="U22" s="412"/>
      <c r="V22" s="412"/>
      <c r="W22" s="412"/>
      <c r="X22" s="412"/>
      <c r="Y22" s="412"/>
    </row>
    <row r="23" spans="1:25" s="82" customFormat="1">
      <c r="A23" s="268" t="s">
        <v>656</v>
      </c>
      <c r="B23" s="741">
        <v>3</v>
      </c>
      <c r="C23" s="740"/>
      <c r="D23" s="740">
        <v>2</v>
      </c>
      <c r="E23" s="740"/>
      <c r="F23" s="740">
        <v>1</v>
      </c>
      <c r="G23" s="740"/>
      <c r="H23" s="740">
        <v>47</v>
      </c>
      <c r="I23" s="740"/>
      <c r="J23" s="740">
        <v>29</v>
      </c>
      <c r="K23" s="740"/>
      <c r="L23" s="740">
        <v>18</v>
      </c>
      <c r="M23" s="740"/>
      <c r="N23" s="412"/>
      <c r="O23" s="412"/>
      <c r="P23" s="412"/>
      <c r="Q23" s="412"/>
      <c r="R23" s="412"/>
      <c r="S23" s="412"/>
      <c r="T23" s="412"/>
      <c r="U23" s="412"/>
      <c r="V23" s="412"/>
      <c r="W23" s="412"/>
      <c r="X23" s="412"/>
      <c r="Y23" s="412"/>
    </row>
    <row r="24" spans="1:25" s="82" customFormat="1">
      <c r="A24" s="90"/>
      <c r="B24" s="98"/>
      <c r="C24" s="98"/>
      <c r="D24" s="98"/>
      <c r="E24" s="98"/>
      <c r="F24" s="98"/>
      <c r="G24" s="98"/>
      <c r="H24" s="98"/>
      <c r="I24" s="98"/>
      <c r="J24" s="98"/>
      <c r="K24" s="98"/>
      <c r="L24" s="98"/>
      <c r="M24" s="98"/>
      <c r="N24" s="98"/>
      <c r="O24" s="98"/>
      <c r="P24" s="98"/>
      <c r="Q24" s="98"/>
      <c r="R24" s="98"/>
      <c r="S24" s="98"/>
      <c r="T24" s="98"/>
      <c r="U24" s="98"/>
      <c r="V24" s="98"/>
      <c r="W24" s="98"/>
      <c r="X24" s="98"/>
      <c r="Y24" s="98"/>
    </row>
    <row r="25" spans="1:25">
      <c r="A25" s="89" t="s">
        <v>512</v>
      </c>
      <c r="B25" s="98"/>
      <c r="C25" s="98"/>
      <c r="D25" s="98"/>
      <c r="E25" s="98"/>
      <c r="F25" s="98"/>
      <c r="G25" s="98"/>
      <c r="H25" s="98"/>
      <c r="I25" s="98"/>
      <c r="J25" s="98"/>
      <c r="K25" s="98"/>
      <c r="L25" s="98"/>
      <c r="M25" s="98"/>
      <c r="N25" s="98"/>
      <c r="O25" s="98"/>
      <c r="P25" s="98"/>
      <c r="Q25" s="98"/>
      <c r="R25" s="98"/>
      <c r="S25" s="98"/>
      <c r="T25" s="98"/>
      <c r="U25" s="98"/>
      <c r="V25" s="98"/>
      <c r="W25" s="98"/>
      <c r="X25" s="98"/>
      <c r="Y25" s="98"/>
    </row>
    <row r="26" spans="1:25" ht="14.25" thickBot="1">
      <c r="A26" s="90" t="s">
        <v>280</v>
      </c>
      <c r="B26" s="98"/>
      <c r="C26" s="98"/>
      <c r="D26" s="98"/>
      <c r="E26" s="98"/>
      <c r="F26" s="98"/>
      <c r="G26" s="98"/>
      <c r="H26" s="98"/>
      <c r="I26" s="98"/>
      <c r="J26" s="98"/>
      <c r="K26" s="98"/>
      <c r="L26" s="98"/>
      <c r="M26" s="98"/>
      <c r="N26" s="98"/>
      <c r="O26" s="98"/>
      <c r="P26" s="98"/>
      <c r="Q26" s="98"/>
      <c r="R26" s="98"/>
      <c r="S26" s="98"/>
      <c r="T26" s="98"/>
      <c r="U26" s="98"/>
      <c r="V26" s="98"/>
      <c r="W26" s="98"/>
      <c r="X26" s="98"/>
      <c r="Y26" s="98"/>
    </row>
    <row r="27" spans="1:25" ht="14.25" thickTop="1">
      <c r="A27" s="562" t="s">
        <v>20</v>
      </c>
      <c r="B27" s="761" t="s">
        <v>53</v>
      </c>
      <c r="C27" s="761"/>
      <c r="D27" s="761"/>
      <c r="E27" s="761"/>
      <c r="F27" s="761"/>
      <c r="G27" s="761"/>
      <c r="H27" s="761"/>
      <c r="I27" s="761"/>
      <c r="J27" s="761"/>
      <c r="K27" s="761" t="s">
        <v>443</v>
      </c>
      <c r="L27" s="761"/>
      <c r="M27" s="761"/>
      <c r="N27" s="761"/>
      <c r="O27" s="761"/>
      <c r="P27" s="761"/>
      <c r="Q27" s="761"/>
      <c r="R27" s="761"/>
      <c r="S27" s="761"/>
      <c r="T27" s="761"/>
      <c r="U27" s="761"/>
      <c r="V27" s="761"/>
      <c r="W27" s="761"/>
      <c r="X27" s="761"/>
      <c r="Y27" s="776"/>
    </row>
    <row r="28" spans="1:25">
      <c r="A28" s="565"/>
      <c r="B28" s="762"/>
      <c r="C28" s="762"/>
      <c r="D28" s="762"/>
      <c r="E28" s="762"/>
      <c r="F28" s="762"/>
      <c r="G28" s="762"/>
      <c r="H28" s="762"/>
      <c r="I28" s="762"/>
      <c r="J28" s="762"/>
      <c r="K28" s="535" t="s">
        <v>54</v>
      </c>
      <c r="L28" s="535"/>
      <c r="M28" s="535"/>
      <c r="N28" s="535"/>
      <c r="O28" s="535"/>
      <c r="P28" s="535"/>
      <c r="Q28" s="535"/>
      <c r="R28" s="535"/>
      <c r="S28" s="535"/>
      <c r="T28" s="535" t="s">
        <v>55</v>
      </c>
      <c r="U28" s="535"/>
      <c r="V28" s="535"/>
      <c r="W28" s="535"/>
      <c r="X28" s="535"/>
      <c r="Y28" s="536"/>
    </row>
    <row r="29" spans="1:25">
      <c r="A29" s="568"/>
      <c r="B29" s="535" t="s">
        <v>16</v>
      </c>
      <c r="C29" s="535"/>
      <c r="D29" s="535"/>
      <c r="E29" s="535" t="s">
        <v>3</v>
      </c>
      <c r="F29" s="535"/>
      <c r="G29" s="535"/>
      <c r="H29" s="535" t="s">
        <v>4</v>
      </c>
      <c r="I29" s="535"/>
      <c r="J29" s="535"/>
      <c r="K29" s="535" t="s">
        <v>16</v>
      </c>
      <c r="L29" s="535"/>
      <c r="M29" s="535"/>
      <c r="N29" s="535" t="s">
        <v>3</v>
      </c>
      <c r="O29" s="535"/>
      <c r="P29" s="535"/>
      <c r="Q29" s="535" t="s">
        <v>4</v>
      </c>
      <c r="R29" s="535"/>
      <c r="S29" s="535"/>
      <c r="T29" s="535" t="s">
        <v>2</v>
      </c>
      <c r="U29" s="535"/>
      <c r="V29" s="535" t="s">
        <v>3</v>
      </c>
      <c r="W29" s="535"/>
      <c r="X29" s="535" t="s">
        <v>4</v>
      </c>
      <c r="Y29" s="536"/>
    </row>
    <row r="30" spans="1:25">
      <c r="A30" s="136" t="s">
        <v>461</v>
      </c>
      <c r="B30" s="710">
        <v>2183</v>
      </c>
      <c r="C30" s="708"/>
      <c r="D30" s="708"/>
      <c r="E30" s="708">
        <v>1125</v>
      </c>
      <c r="F30" s="708"/>
      <c r="G30" s="708"/>
      <c r="H30" s="708">
        <v>1058</v>
      </c>
      <c r="I30" s="708"/>
      <c r="J30" s="708"/>
      <c r="K30" s="708">
        <v>2056</v>
      </c>
      <c r="L30" s="708"/>
      <c r="M30" s="708"/>
      <c r="N30" s="708">
        <v>1063</v>
      </c>
      <c r="O30" s="708"/>
      <c r="P30" s="708"/>
      <c r="Q30" s="708">
        <v>993</v>
      </c>
      <c r="R30" s="708"/>
      <c r="S30" s="708"/>
      <c r="T30" s="760">
        <v>28</v>
      </c>
      <c r="U30" s="760"/>
      <c r="V30" s="760">
        <v>13</v>
      </c>
      <c r="W30" s="760"/>
      <c r="X30" s="760">
        <v>15</v>
      </c>
      <c r="Y30" s="760"/>
    </row>
    <row r="31" spans="1:25">
      <c r="A31" s="136" t="s">
        <v>521</v>
      </c>
      <c r="B31" s="710">
        <v>2246</v>
      </c>
      <c r="C31" s="708"/>
      <c r="D31" s="708"/>
      <c r="E31" s="773">
        <v>1125</v>
      </c>
      <c r="F31" s="773"/>
      <c r="G31" s="773"/>
      <c r="H31" s="773">
        <v>1058</v>
      </c>
      <c r="I31" s="773"/>
      <c r="J31" s="773"/>
      <c r="K31" s="773">
        <v>2106</v>
      </c>
      <c r="L31" s="773"/>
      <c r="M31" s="773"/>
      <c r="N31" s="773">
        <v>1105</v>
      </c>
      <c r="O31" s="773"/>
      <c r="P31" s="773"/>
      <c r="Q31" s="773">
        <v>1001</v>
      </c>
      <c r="R31" s="773"/>
      <c r="S31" s="773"/>
      <c r="T31" s="777">
        <v>32</v>
      </c>
      <c r="U31" s="777"/>
      <c r="V31" s="773">
        <v>23</v>
      </c>
      <c r="W31" s="773"/>
      <c r="X31" s="773">
        <v>9</v>
      </c>
      <c r="Y31" s="773"/>
    </row>
    <row r="32" spans="1:25">
      <c r="A32" s="136" t="s">
        <v>557</v>
      </c>
      <c r="B32" s="775">
        <v>2134</v>
      </c>
      <c r="C32" s="758"/>
      <c r="D32" s="758"/>
      <c r="E32" s="758">
        <v>1089</v>
      </c>
      <c r="F32" s="758"/>
      <c r="G32" s="758"/>
      <c r="H32" s="758">
        <v>1045</v>
      </c>
      <c r="I32" s="758"/>
      <c r="J32" s="758"/>
      <c r="K32" s="758">
        <v>2002</v>
      </c>
      <c r="L32" s="758"/>
      <c r="M32" s="758"/>
      <c r="N32" s="758">
        <v>1020</v>
      </c>
      <c r="O32" s="758"/>
      <c r="P32" s="758"/>
      <c r="Q32" s="758">
        <v>982</v>
      </c>
      <c r="R32" s="758"/>
      <c r="S32" s="758"/>
      <c r="T32" s="758">
        <v>24</v>
      </c>
      <c r="U32" s="758"/>
      <c r="V32" s="758">
        <v>11</v>
      </c>
      <c r="W32" s="758"/>
      <c r="X32" s="758">
        <v>13</v>
      </c>
      <c r="Y32" s="758"/>
    </row>
    <row r="33" spans="1:25">
      <c r="A33" s="136" t="s">
        <v>653</v>
      </c>
      <c r="B33" s="775">
        <v>2084</v>
      </c>
      <c r="C33" s="758"/>
      <c r="D33" s="758"/>
      <c r="E33" s="758">
        <v>1062</v>
      </c>
      <c r="F33" s="758"/>
      <c r="G33" s="758"/>
      <c r="H33" s="758">
        <v>1022</v>
      </c>
      <c r="I33" s="758"/>
      <c r="J33" s="758"/>
      <c r="K33" s="758">
        <v>1930</v>
      </c>
      <c r="L33" s="758"/>
      <c r="M33" s="758"/>
      <c r="N33" s="758">
        <v>977</v>
      </c>
      <c r="O33" s="758"/>
      <c r="P33" s="758"/>
      <c r="Q33" s="758">
        <v>953</v>
      </c>
      <c r="R33" s="758"/>
      <c r="S33" s="758"/>
      <c r="T33" s="758">
        <v>26</v>
      </c>
      <c r="U33" s="758"/>
      <c r="V33" s="758">
        <v>10</v>
      </c>
      <c r="W33" s="758"/>
      <c r="X33" s="758">
        <v>16</v>
      </c>
      <c r="Y33" s="758"/>
    </row>
    <row r="34" spans="1:25" s="99" customFormat="1">
      <c r="A34" s="136" t="s">
        <v>655</v>
      </c>
      <c r="B34" s="710">
        <v>2084</v>
      </c>
      <c r="C34" s="708"/>
      <c r="D34" s="708"/>
      <c r="E34" s="773">
        <v>1061</v>
      </c>
      <c r="F34" s="773"/>
      <c r="G34" s="773"/>
      <c r="H34" s="773">
        <v>1023</v>
      </c>
      <c r="I34" s="773"/>
      <c r="J34" s="773"/>
      <c r="K34" s="773">
        <v>1901</v>
      </c>
      <c r="L34" s="773"/>
      <c r="M34" s="773"/>
      <c r="N34" s="773">
        <v>959</v>
      </c>
      <c r="O34" s="773"/>
      <c r="P34" s="773"/>
      <c r="Q34" s="773">
        <v>942</v>
      </c>
      <c r="R34" s="773"/>
      <c r="S34" s="773"/>
      <c r="T34" s="773">
        <v>28</v>
      </c>
      <c r="U34" s="773"/>
      <c r="V34" s="773">
        <v>17</v>
      </c>
      <c r="W34" s="773"/>
      <c r="X34" s="773">
        <v>11</v>
      </c>
      <c r="Y34" s="773"/>
    </row>
    <row r="35" spans="1:25">
      <c r="A35" s="135"/>
      <c r="B35" s="710"/>
      <c r="C35" s="708"/>
      <c r="D35" s="708"/>
      <c r="E35" s="708"/>
      <c r="F35" s="708"/>
      <c r="G35" s="708"/>
      <c r="H35" s="774"/>
      <c r="I35" s="774"/>
      <c r="J35" s="774"/>
      <c r="K35" s="708"/>
      <c r="L35" s="708"/>
      <c r="M35" s="708"/>
      <c r="N35" s="708"/>
      <c r="O35" s="708"/>
      <c r="P35" s="708"/>
      <c r="Q35" s="708"/>
      <c r="R35" s="708"/>
      <c r="S35" s="708"/>
      <c r="T35" s="708"/>
      <c r="U35" s="708"/>
      <c r="V35" s="708"/>
      <c r="W35" s="708"/>
      <c r="X35" s="708"/>
      <c r="Y35" s="708"/>
    </row>
    <row r="36" spans="1:25">
      <c r="A36" s="268" t="s">
        <v>656</v>
      </c>
      <c r="B36" s="741">
        <v>2072</v>
      </c>
      <c r="C36" s="740"/>
      <c r="D36" s="740"/>
      <c r="E36" s="759">
        <v>1090</v>
      </c>
      <c r="F36" s="759"/>
      <c r="G36" s="759"/>
      <c r="H36" s="759">
        <v>982</v>
      </c>
      <c r="I36" s="759"/>
      <c r="J36" s="759"/>
      <c r="K36" s="759">
        <v>1912</v>
      </c>
      <c r="L36" s="759"/>
      <c r="M36" s="759"/>
      <c r="N36" s="759">
        <v>999</v>
      </c>
      <c r="O36" s="759"/>
      <c r="P36" s="759"/>
      <c r="Q36" s="759">
        <v>913</v>
      </c>
      <c r="R36" s="759"/>
      <c r="S36" s="759"/>
      <c r="T36" s="759">
        <v>24</v>
      </c>
      <c r="U36" s="759"/>
      <c r="V36" s="759">
        <v>13</v>
      </c>
      <c r="W36" s="759"/>
      <c r="X36" s="759">
        <v>11</v>
      </c>
      <c r="Y36" s="759"/>
    </row>
    <row r="37" spans="1:25" ht="14.25" thickBot="1">
      <c r="A37" s="98"/>
      <c r="B37" s="98"/>
      <c r="C37" s="98"/>
      <c r="D37" s="98"/>
      <c r="E37" s="98"/>
      <c r="F37" s="98"/>
      <c r="G37" s="98"/>
      <c r="H37" s="98"/>
      <c r="I37" s="98"/>
      <c r="J37" s="98"/>
      <c r="K37" s="98"/>
      <c r="L37" s="98"/>
      <c r="M37" s="98"/>
      <c r="N37" s="98"/>
      <c r="O37" s="98"/>
      <c r="P37" s="98"/>
      <c r="Q37" s="98"/>
      <c r="R37" s="98"/>
      <c r="S37" s="98"/>
      <c r="T37" s="98"/>
      <c r="U37" s="98"/>
      <c r="V37" s="98"/>
      <c r="W37" s="98"/>
      <c r="X37" s="98"/>
      <c r="Y37" s="98"/>
    </row>
    <row r="38" spans="1:25" ht="14.25" thickTop="1">
      <c r="A38" s="562" t="s">
        <v>20</v>
      </c>
      <c r="B38" s="753" t="s">
        <v>442</v>
      </c>
      <c r="C38" s="754"/>
      <c r="D38" s="754"/>
      <c r="E38" s="754"/>
      <c r="F38" s="754"/>
      <c r="G38" s="755"/>
      <c r="H38" s="743" t="s">
        <v>58</v>
      </c>
      <c r="I38" s="743"/>
      <c r="J38" s="743"/>
      <c r="K38" s="743"/>
      <c r="L38" s="743"/>
      <c r="M38" s="743"/>
      <c r="N38" s="743" t="s">
        <v>57</v>
      </c>
      <c r="O38" s="743"/>
      <c r="P38" s="743"/>
      <c r="Q38" s="743"/>
      <c r="R38" s="743"/>
      <c r="S38" s="743"/>
      <c r="T38" s="743" t="s">
        <v>445</v>
      </c>
      <c r="U38" s="743"/>
      <c r="V38" s="743"/>
      <c r="W38" s="743"/>
      <c r="X38" s="743"/>
      <c r="Y38" s="560"/>
    </row>
    <row r="39" spans="1:25">
      <c r="A39" s="565"/>
      <c r="B39" s="566" t="s">
        <v>444</v>
      </c>
      <c r="C39" s="756"/>
      <c r="D39" s="756"/>
      <c r="E39" s="756"/>
      <c r="F39" s="756"/>
      <c r="G39" s="757"/>
      <c r="H39" s="572"/>
      <c r="I39" s="572"/>
      <c r="J39" s="572"/>
      <c r="K39" s="572"/>
      <c r="L39" s="572"/>
      <c r="M39" s="572"/>
      <c r="N39" s="572"/>
      <c r="O39" s="572"/>
      <c r="P39" s="572"/>
      <c r="Q39" s="572"/>
      <c r="R39" s="572"/>
      <c r="S39" s="572"/>
      <c r="T39" s="572"/>
      <c r="U39" s="572"/>
      <c r="V39" s="572"/>
      <c r="W39" s="572"/>
      <c r="X39" s="572"/>
      <c r="Y39" s="566"/>
    </row>
    <row r="40" spans="1:25">
      <c r="A40" s="568"/>
      <c r="B40" s="535" t="s">
        <v>2</v>
      </c>
      <c r="C40" s="535"/>
      <c r="D40" s="535" t="s">
        <v>3</v>
      </c>
      <c r="E40" s="535"/>
      <c r="F40" s="535" t="s">
        <v>4</v>
      </c>
      <c r="G40" s="536"/>
      <c r="H40" s="535" t="s">
        <v>2</v>
      </c>
      <c r="I40" s="535"/>
      <c r="J40" s="535" t="s">
        <v>3</v>
      </c>
      <c r="K40" s="535"/>
      <c r="L40" s="535" t="s">
        <v>4</v>
      </c>
      <c r="M40" s="536"/>
      <c r="N40" s="535" t="s">
        <v>2</v>
      </c>
      <c r="O40" s="535"/>
      <c r="P40" s="535" t="s">
        <v>3</v>
      </c>
      <c r="Q40" s="535"/>
      <c r="R40" s="535" t="s">
        <v>4</v>
      </c>
      <c r="S40" s="536"/>
      <c r="T40" s="535" t="s">
        <v>2</v>
      </c>
      <c r="U40" s="535"/>
      <c r="V40" s="535" t="s">
        <v>3</v>
      </c>
      <c r="W40" s="535"/>
      <c r="X40" s="535" t="s">
        <v>4</v>
      </c>
      <c r="Y40" s="536"/>
    </row>
    <row r="41" spans="1:25">
      <c r="A41" s="136" t="s">
        <v>461</v>
      </c>
      <c r="B41" s="709">
        <v>67</v>
      </c>
      <c r="C41" s="709"/>
      <c r="D41" s="709">
        <v>25</v>
      </c>
      <c r="E41" s="709"/>
      <c r="F41" s="709">
        <v>42</v>
      </c>
      <c r="G41" s="709"/>
      <c r="H41" s="709" t="s">
        <v>95</v>
      </c>
      <c r="I41" s="709"/>
      <c r="J41" s="709" t="s">
        <v>95</v>
      </c>
      <c r="K41" s="709"/>
      <c r="L41" s="709" t="s">
        <v>95</v>
      </c>
      <c r="M41" s="709"/>
      <c r="N41" s="709">
        <v>4</v>
      </c>
      <c r="O41" s="709"/>
      <c r="P41" s="709">
        <v>2</v>
      </c>
      <c r="Q41" s="709"/>
      <c r="R41" s="709">
        <v>2</v>
      </c>
      <c r="S41" s="709"/>
      <c r="T41" s="709">
        <v>28</v>
      </c>
      <c r="U41" s="709"/>
      <c r="V41" s="709">
        <v>22</v>
      </c>
      <c r="W41" s="709"/>
      <c r="X41" s="709">
        <v>6</v>
      </c>
      <c r="Y41" s="709"/>
    </row>
    <row r="42" spans="1:25">
      <c r="A42" s="136" t="s">
        <v>521</v>
      </c>
      <c r="B42" s="760">
        <v>73</v>
      </c>
      <c r="C42" s="760"/>
      <c r="D42" s="760">
        <v>34</v>
      </c>
      <c r="E42" s="760"/>
      <c r="F42" s="708">
        <v>39</v>
      </c>
      <c r="G42" s="708"/>
      <c r="H42" s="708" t="s">
        <v>95</v>
      </c>
      <c r="I42" s="708"/>
      <c r="J42" s="708" t="s">
        <v>95</v>
      </c>
      <c r="K42" s="708"/>
      <c r="L42" s="708" t="s">
        <v>95</v>
      </c>
      <c r="M42" s="708"/>
      <c r="N42" s="760">
        <v>1</v>
      </c>
      <c r="O42" s="760"/>
      <c r="P42" s="760">
        <v>1</v>
      </c>
      <c r="Q42" s="760"/>
      <c r="R42" s="760" t="s">
        <v>95</v>
      </c>
      <c r="S42" s="760"/>
      <c r="T42" s="760">
        <v>34</v>
      </c>
      <c r="U42" s="760"/>
      <c r="V42" s="760">
        <v>23</v>
      </c>
      <c r="W42" s="760"/>
      <c r="X42" s="760">
        <v>11</v>
      </c>
      <c r="Y42" s="760"/>
    </row>
    <row r="43" spans="1:25">
      <c r="A43" s="136" t="s">
        <v>557</v>
      </c>
      <c r="B43" s="760">
        <v>84</v>
      </c>
      <c r="C43" s="760"/>
      <c r="D43" s="760">
        <v>42</v>
      </c>
      <c r="E43" s="760"/>
      <c r="F43" s="708">
        <v>42</v>
      </c>
      <c r="G43" s="708"/>
      <c r="H43" s="708" t="s">
        <v>95</v>
      </c>
      <c r="I43" s="708"/>
      <c r="J43" s="708" t="s">
        <v>95</v>
      </c>
      <c r="K43" s="708"/>
      <c r="L43" s="708" t="s">
        <v>95</v>
      </c>
      <c r="M43" s="708"/>
      <c r="N43" s="760">
        <v>2</v>
      </c>
      <c r="O43" s="760"/>
      <c r="P43" s="760">
        <v>2</v>
      </c>
      <c r="Q43" s="760"/>
      <c r="R43" s="760" t="s">
        <v>95</v>
      </c>
      <c r="S43" s="760"/>
      <c r="T43" s="760">
        <v>31</v>
      </c>
      <c r="U43" s="760"/>
      <c r="V43" s="760">
        <v>22</v>
      </c>
      <c r="W43" s="760"/>
      <c r="X43" s="760">
        <v>9</v>
      </c>
      <c r="Y43" s="760"/>
    </row>
    <row r="44" spans="1:25">
      <c r="A44" s="136" t="s">
        <v>653</v>
      </c>
      <c r="B44" s="708">
        <v>90</v>
      </c>
      <c r="C44" s="708"/>
      <c r="D44" s="708">
        <v>47</v>
      </c>
      <c r="E44" s="708"/>
      <c r="F44" s="708">
        <v>43</v>
      </c>
      <c r="G44" s="708"/>
      <c r="H44" s="708">
        <v>0</v>
      </c>
      <c r="I44" s="708"/>
      <c r="J44" s="708">
        <v>0</v>
      </c>
      <c r="K44" s="708"/>
      <c r="L44" s="708">
        <v>0</v>
      </c>
      <c r="M44" s="708"/>
      <c r="N44" s="708">
        <v>3</v>
      </c>
      <c r="O44" s="708"/>
      <c r="P44" s="708">
        <v>3</v>
      </c>
      <c r="Q44" s="708"/>
      <c r="R44" s="708">
        <v>0</v>
      </c>
      <c r="S44" s="708"/>
      <c r="T44" s="708">
        <v>35</v>
      </c>
      <c r="U44" s="708"/>
      <c r="V44" s="708">
        <v>25</v>
      </c>
      <c r="W44" s="708"/>
      <c r="X44" s="708">
        <v>10</v>
      </c>
      <c r="Y44" s="708"/>
    </row>
    <row r="45" spans="1:25" s="99" customFormat="1">
      <c r="A45" s="136" t="s">
        <v>654</v>
      </c>
      <c r="B45" s="758">
        <v>100</v>
      </c>
      <c r="C45" s="758"/>
      <c r="D45" s="758">
        <v>49</v>
      </c>
      <c r="E45" s="758"/>
      <c r="F45" s="758">
        <v>51</v>
      </c>
      <c r="G45" s="758"/>
      <c r="H45" s="708">
        <v>0</v>
      </c>
      <c r="I45" s="708"/>
      <c r="J45" s="708">
        <v>0</v>
      </c>
      <c r="K45" s="708"/>
      <c r="L45" s="708">
        <v>0</v>
      </c>
      <c r="M45" s="708"/>
      <c r="N45" s="758">
        <v>3</v>
      </c>
      <c r="O45" s="758"/>
      <c r="P45" s="758">
        <v>1</v>
      </c>
      <c r="Q45" s="758"/>
      <c r="R45" s="708">
        <v>2</v>
      </c>
      <c r="S45" s="708"/>
      <c r="T45" s="758">
        <v>52</v>
      </c>
      <c r="U45" s="758"/>
      <c r="V45" s="758">
        <v>35</v>
      </c>
      <c r="W45" s="758"/>
      <c r="X45" s="758">
        <v>17</v>
      </c>
      <c r="Y45" s="758"/>
    </row>
    <row r="46" spans="1:25">
      <c r="A46" s="136"/>
      <c r="B46" s="760"/>
      <c r="C46" s="760"/>
      <c r="D46" s="760"/>
      <c r="E46" s="760"/>
      <c r="F46" s="708"/>
      <c r="G46" s="708"/>
      <c r="H46" s="708"/>
      <c r="I46" s="708"/>
      <c r="J46" s="760"/>
      <c r="K46" s="760"/>
      <c r="L46" s="760"/>
      <c r="M46" s="760"/>
      <c r="N46" s="760"/>
      <c r="O46" s="760"/>
      <c r="P46" s="760"/>
      <c r="Q46" s="760"/>
      <c r="R46" s="760"/>
      <c r="S46" s="760"/>
      <c r="T46" s="760"/>
      <c r="U46" s="760"/>
      <c r="V46" s="760"/>
      <c r="W46" s="760"/>
      <c r="X46" s="760"/>
      <c r="Y46" s="760"/>
    </row>
    <row r="47" spans="1:25">
      <c r="A47" s="268" t="s">
        <v>656</v>
      </c>
      <c r="B47" s="741">
        <v>86</v>
      </c>
      <c r="C47" s="740"/>
      <c r="D47" s="740">
        <v>47</v>
      </c>
      <c r="E47" s="740"/>
      <c r="F47" s="740">
        <v>39</v>
      </c>
      <c r="G47" s="740"/>
      <c r="H47" s="740">
        <v>0</v>
      </c>
      <c r="I47" s="740"/>
      <c r="J47" s="740">
        <v>0</v>
      </c>
      <c r="K47" s="740"/>
      <c r="L47" s="740">
        <v>0</v>
      </c>
      <c r="M47" s="740"/>
      <c r="N47" s="740">
        <v>3</v>
      </c>
      <c r="O47" s="740"/>
      <c r="P47" s="740">
        <v>2</v>
      </c>
      <c r="Q47" s="740"/>
      <c r="R47" s="740">
        <v>1</v>
      </c>
      <c r="S47" s="740"/>
      <c r="T47" s="740">
        <v>47</v>
      </c>
      <c r="U47" s="740"/>
      <c r="V47" s="740">
        <v>29</v>
      </c>
      <c r="W47" s="740"/>
      <c r="X47" s="740">
        <v>18</v>
      </c>
      <c r="Y47" s="740"/>
    </row>
  </sheetData>
  <mergeCells count="307">
    <mergeCell ref="X45:Y45"/>
    <mergeCell ref="B45:C45"/>
    <mergeCell ref="D45:E45"/>
    <mergeCell ref="F45:G45"/>
    <mergeCell ref="B41:C41"/>
    <mergeCell ref="B43:C43"/>
    <mergeCell ref="X44:Y44"/>
    <mergeCell ref="B44:C44"/>
    <mergeCell ref="D44:E44"/>
    <mergeCell ref="D41:E41"/>
    <mergeCell ref="H45:I45"/>
    <mergeCell ref="J45:K45"/>
    <mergeCell ref="L45:M45"/>
    <mergeCell ref="N45:O45"/>
    <mergeCell ref="P45:Q45"/>
    <mergeCell ref="P41:Q41"/>
    <mergeCell ref="T45:U45"/>
    <mergeCell ref="V45:W45"/>
    <mergeCell ref="R41:S41"/>
    <mergeCell ref="T41:U41"/>
    <mergeCell ref="T42:U42"/>
    <mergeCell ref="V41:W41"/>
    <mergeCell ref="T43:U43"/>
    <mergeCell ref="V43:W43"/>
    <mergeCell ref="B30:D30"/>
    <mergeCell ref="K30:M30"/>
    <mergeCell ref="T30:U30"/>
    <mergeCell ref="T31:U31"/>
    <mergeCell ref="T38:Y39"/>
    <mergeCell ref="H34:J34"/>
    <mergeCell ref="K34:M34"/>
    <mergeCell ref="N34:P34"/>
    <mergeCell ref="Q34:S34"/>
    <mergeCell ref="V31:W31"/>
    <mergeCell ref="V32:W32"/>
    <mergeCell ref="X30:Y30"/>
    <mergeCell ref="X31:Y31"/>
    <mergeCell ref="X32:Y32"/>
    <mergeCell ref="Q31:S31"/>
    <mergeCell ref="E30:G30"/>
    <mergeCell ref="H30:J30"/>
    <mergeCell ref="T35:U35"/>
    <mergeCell ref="Q30:S30"/>
    <mergeCell ref="T33:U33"/>
    <mergeCell ref="N30:P30"/>
    <mergeCell ref="T32:U32"/>
    <mergeCell ref="T34:U34"/>
    <mergeCell ref="V34:W34"/>
    <mergeCell ref="A27:A29"/>
    <mergeCell ref="B27:J28"/>
    <mergeCell ref="K28:S28"/>
    <mergeCell ref="B29:D29"/>
    <mergeCell ref="E29:G29"/>
    <mergeCell ref="H29:J29"/>
    <mergeCell ref="K29:M29"/>
    <mergeCell ref="N29:P29"/>
    <mergeCell ref="Q29:S29"/>
    <mergeCell ref="K27:Y27"/>
    <mergeCell ref="X29:Y29"/>
    <mergeCell ref="T29:U29"/>
    <mergeCell ref="V29:W29"/>
    <mergeCell ref="T28:Y28"/>
    <mergeCell ref="A38:A40"/>
    <mergeCell ref="N38:S39"/>
    <mergeCell ref="H40:I40"/>
    <mergeCell ref="J40:K40"/>
    <mergeCell ref="R40:S40"/>
    <mergeCell ref="K31:M31"/>
    <mergeCell ref="K32:M32"/>
    <mergeCell ref="H32:J32"/>
    <mergeCell ref="B34:D34"/>
    <mergeCell ref="E34:G34"/>
    <mergeCell ref="B31:D31"/>
    <mergeCell ref="B32:D32"/>
    <mergeCell ref="B36:D36"/>
    <mergeCell ref="N31:P31"/>
    <mergeCell ref="B40:C40"/>
    <mergeCell ref="E31:G31"/>
    <mergeCell ref="E32:G32"/>
    <mergeCell ref="H31:J31"/>
    <mergeCell ref="N35:P35"/>
    <mergeCell ref="Q35:S35"/>
    <mergeCell ref="Q32:S32"/>
    <mergeCell ref="B33:D33"/>
    <mergeCell ref="E33:G33"/>
    <mergeCell ref="H33:J33"/>
    <mergeCell ref="X47:Y47"/>
    <mergeCell ref="H47:I47"/>
    <mergeCell ref="J47:K47"/>
    <mergeCell ref="L47:M47"/>
    <mergeCell ref="N47:O47"/>
    <mergeCell ref="B47:C47"/>
    <mergeCell ref="D47:E47"/>
    <mergeCell ref="N46:O46"/>
    <mergeCell ref="H46:I46"/>
    <mergeCell ref="P46:Q46"/>
    <mergeCell ref="J46:K46"/>
    <mergeCell ref="L46:M46"/>
    <mergeCell ref="X46:Y46"/>
    <mergeCell ref="D46:E46"/>
    <mergeCell ref="R46:S46"/>
    <mergeCell ref="T46:U46"/>
    <mergeCell ref="V46:W46"/>
    <mergeCell ref="F47:G47"/>
    <mergeCell ref="P47:Q47"/>
    <mergeCell ref="R47:S47"/>
    <mergeCell ref="T47:U47"/>
    <mergeCell ref="L44:M44"/>
    <mergeCell ref="N44:O44"/>
    <mergeCell ref="P44:Q44"/>
    <mergeCell ref="N42:O42"/>
    <mergeCell ref="P42:Q42"/>
    <mergeCell ref="R42:S42"/>
    <mergeCell ref="B46:C46"/>
    <mergeCell ref="F46:G46"/>
    <mergeCell ref="V47:W47"/>
    <mergeCell ref="R45:S45"/>
    <mergeCell ref="V42:W42"/>
    <mergeCell ref="H43:I43"/>
    <mergeCell ref="H42:I42"/>
    <mergeCell ref="J42:K42"/>
    <mergeCell ref="T44:U44"/>
    <mergeCell ref="V44:W44"/>
    <mergeCell ref="K33:M33"/>
    <mergeCell ref="N33:P33"/>
    <mergeCell ref="Q33:S33"/>
    <mergeCell ref="L43:M43"/>
    <mergeCell ref="N43:O43"/>
    <mergeCell ref="H35:J35"/>
    <mergeCell ref="K35:M35"/>
    <mergeCell ref="B35:D35"/>
    <mergeCell ref="B42:C42"/>
    <mergeCell ref="D42:E42"/>
    <mergeCell ref="L42:M42"/>
    <mergeCell ref="F43:G43"/>
    <mergeCell ref="F42:G42"/>
    <mergeCell ref="P43:Q43"/>
    <mergeCell ref="H41:I41"/>
    <mergeCell ref="N36:P36"/>
    <mergeCell ref="Q36:S36"/>
    <mergeCell ref="X34:Y34"/>
    <mergeCell ref="H36:J36"/>
    <mergeCell ref="J43:K43"/>
    <mergeCell ref="F40:G40"/>
    <mergeCell ref="J41:K41"/>
    <mergeCell ref="B38:G38"/>
    <mergeCell ref="B39:G39"/>
    <mergeCell ref="V35:W35"/>
    <mergeCell ref="X35:Y35"/>
    <mergeCell ref="X40:Y40"/>
    <mergeCell ref="X43:Y43"/>
    <mergeCell ref="X42:Y42"/>
    <mergeCell ref="X41:Y41"/>
    <mergeCell ref="V40:W40"/>
    <mergeCell ref="R43:S43"/>
    <mergeCell ref="T40:U40"/>
    <mergeCell ref="F41:G41"/>
    <mergeCell ref="K36:M36"/>
    <mergeCell ref="L40:M40"/>
    <mergeCell ref="N40:O40"/>
    <mergeCell ref="P40:Q40"/>
    <mergeCell ref="E36:G36"/>
    <mergeCell ref="H38:M39"/>
    <mergeCell ref="T36:U36"/>
    <mergeCell ref="B23:C23"/>
    <mergeCell ref="D23:E23"/>
    <mergeCell ref="F23:G23"/>
    <mergeCell ref="H23:I23"/>
    <mergeCell ref="J23:K23"/>
    <mergeCell ref="R44:S44"/>
    <mergeCell ref="L23:M23"/>
    <mergeCell ref="B20:C20"/>
    <mergeCell ref="D20:E20"/>
    <mergeCell ref="F20:G20"/>
    <mergeCell ref="H20:I20"/>
    <mergeCell ref="J20:K20"/>
    <mergeCell ref="B22:C22"/>
    <mergeCell ref="D22:E22"/>
    <mergeCell ref="F22:G22"/>
    <mergeCell ref="L41:M41"/>
    <mergeCell ref="N41:O41"/>
    <mergeCell ref="F44:G44"/>
    <mergeCell ref="D40:E40"/>
    <mergeCell ref="H44:I44"/>
    <mergeCell ref="J44:K44"/>
    <mergeCell ref="D43:E43"/>
    <mergeCell ref="E35:G35"/>
    <mergeCell ref="N32:P32"/>
    <mergeCell ref="L22:M22"/>
    <mergeCell ref="L20:M20"/>
    <mergeCell ref="B11:D11"/>
    <mergeCell ref="E11:G11"/>
    <mergeCell ref="H19:I19"/>
    <mergeCell ref="J17:K17"/>
    <mergeCell ref="J19:K19"/>
    <mergeCell ref="J22:K22"/>
    <mergeCell ref="H21:I21"/>
    <mergeCell ref="H14:M15"/>
    <mergeCell ref="B18:C18"/>
    <mergeCell ref="D18:E18"/>
    <mergeCell ref="L17:M17"/>
    <mergeCell ref="B12:D12"/>
    <mergeCell ref="E12:G12"/>
    <mergeCell ref="K12:M12"/>
    <mergeCell ref="H22:I22"/>
    <mergeCell ref="L16:M16"/>
    <mergeCell ref="L18:M18"/>
    <mergeCell ref="J21:K21"/>
    <mergeCell ref="L21:M21"/>
    <mergeCell ref="H16:I16"/>
    <mergeCell ref="J18:K18"/>
    <mergeCell ref="F18:G18"/>
    <mergeCell ref="E9:G9"/>
    <mergeCell ref="H9:J9"/>
    <mergeCell ref="B9:D9"/>
    <mergeCell ref="B10:D10"/>
    <mergeCell ref="E10:G10"/>
    <mergeCell ref="T4:Y4"/>
    <mergeCell ref="T5:U5"/>
    <mergeCell ref="N5:P5"/>
    <mergeCell ref="K4:S4"/>
    <mergeCell ref="X7:Y7"/>
    <mergeCell ref="V5:W5"/>
    <mergeCell ref="T7:U7"/>
    <mergeCell ref="K10:M10"/>
    <mergeCell ref="V10:W10"/>
    <mergeCell ref="X10:Y10"/>
    <mergeCell ref="V6:W6"/>
    <mergeCell ref="V7:W7"/>
    <mergeCell ref="V8:W8"/>
    <mergeCell ref="X6:Y6"/>
    <mergeCell ref="X8:Y8"/>
    <mergeCell ref="Q8:S8"/>
    <mergeCell ref="T6:U6"/>
    <mergeCell ref="T8:U8"/>
    <mergeCell ref="Q10:S10"/>
    <mergeCell ref="H18:I18"/>
    <mergeCell ref="L19:M19"/>
    <mergeCell ref="J16:K16"/>
    <mergeCell ref="X12:Y12"/>
    <mergeCell ref="N12:P12"/>
    <mergeCell ref="V11:W11"/>
    <mergeCell ref="X11:Y11"/>
    <mergeCell ref="Q11:S11"/>
    <mergeCell ref="V12:W12"/>
    <mergeCell ref="T12:U12"/>
    <mergeCell ref="Q12:S12"/>
    <mergeCell ref="N11:P11"/>
    <mergeCell ref="T11:U11"/>
    <mergeCell ref="A3:A5"/>
    <mergeCell ref="B5:D5"/>
    <mergeCell ref="E5:G5"/>
    <mergeCell ref="H5:J5"/>
    <mergeCell ref="B3:J4"/>
    <mergeCell ref="K5:M5"/>
    <mergeCell ref="B19:C19"/>
    <mergeCell ref="B21:C21"/>
    <mergeCell ref="D19:E19"/>
    <mergeCell ref="D21:E21"/>
    <mergeCell ref="F19:G19"/>
    <mergeCell ref="F21:G21"/>
    <mergeCell ref="A14:A16"/>
    <mergeCell ref="B16:C16"/>
    <mergeCell ref="D16:E16"/>
    <mergeCell ref="F16:G16"/>
    <mergeCell ref="B14:G15"/>
    <mergeCell ref="B17:C17"/>
    <mergeCell ref="D17:E17"/>
    <mergeCell ref="F17:G17"/>
    <mergeCell ref="H11:J11"/>
    <mergeCell ref="K11:M11"/>
    <mergeCell ref="H12:J12"/>
    <mergeCell ref="H17:I17"/>
    <mergeCell ref="X9:Y9"/>
    <mergeCell ref="V9:W9"/>
    <mergeCell ref="T10:U10"/>
    <mergeCell ref="Q9:S9"/>
    <mergeCell ref="N8:P8"/>
    <mergeCell ref="N9:P9"/>
    <mergeCell ref="T9:U9"/>
    <mergeCell ref="V33:W33"/>
    <mergeCell ref="X33:Y33"/>
    <mergeCell ref="V36:W36"/>
    <mergeCell ref="X36:Y36"/>
    <mergeCell ref="V30:W30"/>
    <mergeCell ref="B6:D6"/>
    <mergeCell ref="Q5:S5"/>
    <mergeCell ref="X5:Y5"/>
    <mergeCell ref="K3:Y3"/>
    <mergeCell ref="B8:D8"/>
    <mergeCell ref="B7:D7"/>
    <mergeCell ref="E6:G6"/>
    <mergeCell ref="E7:G7"/>
    <mergeCell ref="E8:G8"/>
    <mergeCell ref="K7:M7"/>
    <mergeCell ref="K8:M8"/>
    <mergeCell ref="N6:P6"/>
    <mergeCell ref="N7:P7"/>
    <mergeCell ref="H10:J10"/>
    <mergeCell ref="N10:P10"/>
    <mergeCell ref="H6:J6"/>
    <mergeCell ref="H7:J7"/>
    <mergeCell ref="H8:J8"/>
    <mergeCell ref="K6:M6"/>
    <mergeCell ref="K9:M9"/>
    <mergeCell ref="Q6:S6"/>
    <mergeCell ref="Q7:S7"/>
  </mergeCells>
  <phoneticPr fontId="2"/>
  <pageMargins left="0.59055118110236227" right="0.59055118110236227" top="0.78740157480314965" bottom="0.78740157480314965" header="0.51181102362204722" footer="0.51181102362204722"/>
  <pageSetup paperSize="9" firstPageNumber="197"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9"/>
  <sheetViews>
    <sheetView view="pageBreakPreview" zoomScaleNormal="100" zoomScaleSheetLayoutView="100" workbookViewId="0"/>
  </sheetViews>
  <sheetFormatPr defaultColWidth="9" defaultRowHeight="13.5"/>
  <cols>
    <col min="1" max="1" width="9.875" style="18" customWidth="1"/>
    <col min="2" max="2" width="9.75" style="18" customWidth="1"/>
    <col min="3" max="11" width="8" style="18" customWidth="1"/>
    <col min="12" max="16384" width="9" style="2"/>
  </cols>
  <sheetData>
    <row r="1" spans="1:11">
      <c r="A1" s="100" t="s">
        <v>506</v>
      </c>
      <c r="B1" s="103"/>
      <c r="C1" s="103"/>
      <c r="D1" s="103"/>
      <c r="E1" s="103"/>
      <c r="F1" s="103"/>
      <c r="G1" s="103"/>
      <c r="H1" s="103"/>
      <c r="I1" s="103"/>
      <c r="J1" s="103"/>
      <c r="K1" s="103"/>
    </row>
    <row r="2" spans="1:11">
      <c r="A2" s="101" t="s">
        <v>59</v>
      </c>
      <c r="B2" s="103"/>
      <c r="C2" s="103"/>
      <c r="D2" s="103"/>
      <c r="E2" s="103"/>
      <c r="F2" s="103"/>
      <c r="G2" s="103"/>
      <c r="H2" s="103"/>
      <c r="I2" s="103"/>
      <c r="J2" s="103"/>
      <c r="K2" s="103"/>
    </row>
    <row r="3" spans="1:11" ht="14.25" thickBot="1">
      <c r="A3" s="101"/>
      <c r="B3" s="103"/>
      <c r="C3" s="103"/>
      <c r="D3" s="103"/>
      <c r="E3" s="103"/>
      <c r="F3" s="103"/>
      <c r="G3" s="103"/>
      <c r="H3" s="103"/>
      <c r="I3" s="778" t="s">
        <v>96</v>
      </c>
      <c r="J3" s="779"/>
      <c r="K3" s="779"/>
    </row>
    <row r="4" spans="1:11" ht="14.25" thickTop="1">
      <c r="A4" s="713" t="s">
        <v>60</v>
      </c>
      <c r="B4" s="652"/>
      <c r="C4" s="661" t="s">
        <v>3</v>
      </c>
      <c r="D4" s="698"/>
      <c r="E4" s="698"/>
      <c r="F4" s="698"/>
      <c r="G4" s="698"/>
      <c r="H4" s="698"/>
      <c r="I4" s="698"/>
      <c r="J4" s="698"/>
      <c r="K4" s="698"/>
    </row>
    <row r="5" spans="1:11">
      <c r="A5" s="700"/>
      <c r="B5" s="654"/>
      <c r="C5" s="438" t="s">
        <v>61</v>
      </c>
      <c r="D5" s="438" t="s">
        <v>62</v>
      </c>
      <c r="E5" s="438" t="s">
        <v>63</v>
      </c>
      <c r="F5" s="438" t="s">
        <v>64</v>
      </c>
      <c r="G5" s="438" t="s">
        <v>65</v>
      </c>
      <c r="H5" s="438" t="s">
        <v>66</v>
      </c>
      <c r="I5" s="438" t="s">
        <v>67</v>
      </c>
      <c r="J5" s="438" t="s">
        <v>68</v>
      </c>
      <c r="K5" s="439" t="s">
        <v>69</v>
      </c>
    </row>
    <row r="6" spans="1:11">
      <c r="A6" s="366" t="s">
        <v>544</v>
      </c>
      <c r="B6" s="148" t="s">
        <v>97</v>
      </c>
      <c r="C6" s="442">
        <v>116.5</v>
      </c>
      <c r="D6" s="246">
        <v>122.5</v>
      </c>
      <c r="E6" s="246">
        <v>128.19999999999999</v>
      </c>
      <c r="F6" s="246">
        <v>133.5</v>
      </c>
      <c r="G6" s="246">
        <v>139</v>
      </c>
      <c r="H6" s="246">
        <v>145</v>
      </c>
      <c r="I6" s="246">
        <v>152.80000000000001</v>
      </c>
      <c r="J6" s="246">
        <v>160</v>
      </c>
      <c r="K6" s="246">
        <v>165.3</v>
      </c>
    </row>
    <row r="7" spans="1:11">
      <c r="A7" s="366"/>
      <c r="B7" s="148" t="s">
        <v>98</v>
      </c>
      <c r="C7" s="442">
        <v>116.4</v>
      </c>
      <c r="D7" s="246">
        <v>122.7</v>
      </c>
      <c r="E7" s="246">
        <v>128.30000000000001</v>
      </c>
      <c r="F7" s="443">
        <v>133.80000000000001</v>
      </c>
      <c r="G7" s="246">
        <v>139</v>
      </c>
      <c r="H7" s="246">
        <v>144.9</v>
      </c>
      <c r="I7" s="246">
        <v>153.30000000000001</v>
      </c>
      <c r="J7" s="246">
        <v>159.9</v>
      </c>
      <c r="K7" s="246">
        <v>165.8</v>
      </c>
    </row>
    <row r="8" spans="1:11">
      <c r="A8" s="366"/>
      <c r="B8" s="132" t="s">
        <v>99</v>
      </c>
      <c r="C8" s="442">
        <v>116.3</v>
      </c>
      <c r="D8" s="246">
        <v>122.7</v>
      </c>
      <c r="E8" s="246">
        <v>127.9</v>
      </c>
      <c r="F8" s="246">
        <v>133.80000000000001</v>
      </c>
      <c r="G8" s="246">
        <v>139.19999999999999</v>
      </c>
      <c r="H8" s="246">
        <v>145</v>
      </c>
      <c r="I8" s="246">
        <v>152.19999999999999</v>
      </c>
      <c r="J8" s="246">
        <v>159.6</v>
      </c>
      <c r="K8" s="246">
        <v>165.4</v>
      </c>
    </row>
    <row r="9" spans="1:11">
      <c r="A9" s="387"/>
      <c r="B9" s="149"/>
      <c r="C9" s="444"/>
      <c r="D9" s="445"/>
      <c r="E9" s="445"/>
      <c r="F9" s="445"/>
      <c r="G9" s="445"/>
      <c r="H9" s="445"/>
      <c r="I9" s="445"/>
      <c r="J9" s="445"/>
      <c r="K9" s="445"/>
    </row>
    <row r="10" spans="1:11">
      <c r="A10" s="366" t="s">
        <v>700</v>
      </c>
      <c r="B10" s="148" t="s">
        <v>97</v>
      </c>
      <c r="C10" s="442">
        <v>116.5</v>
      </c>
      <c r="D10" s="246">
        <v>122.5</v>
      </c>
      <c r="E10" s="246">
        <v>128.1</v>
      </c>
      <c r="F10" s="246">
        <v>133.69999999999999</v>
      </c>
      <c r="G10" s="246">
        <v>138.80000000000001</v>
      </c>
      <c r="H10" s="246">
        <v>145.19999999999999</v>
      </c>
      <c r="I10" s="246">
        <v>152.69999999999999</v>
      </c>
      <c r="J10" s="246">
        <v>159.80000000000001</v>
      </c>
      <c r="K10" s="246">
        <v>165.3</v>
      </c>
    </row>
    <row r="11" spans="1:11">
      <c r="A11" s="366"/>
      <c r="B11" s="148" t="s">
        <v>98</v>
      </c>
      <c r="C11" s="442">
        <v>116.8</v>
      </c>
      <c r="D11" s="246">
        <v>122.9</v>
      </c>
      <c r="E11" s="246">
        <v>128.1</v>
      </c>
      <c r="F11" s="246">
        <v>134.1</v>
      </c>
      <c r="G11" s="246">
        <v>138.5</v>
      </c>
      <c r="H11" s="246">
        <v>145.9</v>
      </c>
      <c r="I11" s="246">
        <v>153</v>
      </c>
      <c r="J11" s="246">
        <v>160.19999999999999</v>
      </c>
      <c r="K11" s="246">
        <v>165.1</v>
      </c>
    </row>
    <row r="12" spans="1:11">
      <c r="A12" s="366"/>
      <c r="B12" s="132" t="s">
        <v>99</v>
      </c>
      <c r="C12" s="442">
        <v>116.8</v>
      </c>
      <c r="D12" s="246">
        <v>122.4</v>
      </c>
      <c r="E12" s="246">
        <v>128.5</v>
      </c>
      <c r="F12" s="246">
        <v>133.19999999999999</v>
      </c>
      <c r="G12" s="246">
        <v>139.30000000000001</v>
      </c>
      <c r="H12" s="246">
        <v>145.4</v>
      </c>
      <c r="I12" s="246">
        <v>152.80000000000001</v>
      </c>
      <c r="J12" s="246">
        <v>159.5</v>
      </c>
      <c r="K12" s="246">
        <v>165.2</v>
      </c>
    </row>
    <row r="13" spans="1:11">
      <c r="A13" s="388"/>
      <c r="B13" s="149"/>
      <c r="C13" s="444"/>
      <c r="D13" s="445"/>
      <c r="E13" s="445"/>
      <c r="F13" s="445"/>
      <c r="G13" s="445"/>
      <c r="H13" s="445"/>
      <c r="I13" s="445"/>
      <c r="J13" s="445"/>
      <c r="K13" s="445"/>
    </row>
    <row r="14" spans="1:11">
      <c r="A14" s="366" t="s">
        <v>623</v>
      </c>
      <c r="B14" s="148" t="s">
        <v>97</v>
      </c>
      <c r="C14" s="446">
        <v>116.5</v>
      </c>
      <c r="D14" s="447">
        <v>122.6</v>
      </c>
      <c r="E14" s="447">
        <v>128.1</v>
      </c>
      <c r="F14" s="447">
        <v>133.5</v>
      </c>
      <c r="G14" s="447">
        <v>139</v>
      </c>
      <c r="H14" s="447">
        <v>145.19999999999999</v>
      </c>
      <c r="I14" s="447">
        <v>152.80000000000001</v>
      </c>
      <c r="J14" s="447">
        <v>160</v>
      </c>
      <c r="K14" s="447">
        <v>165.4</v>
      </c>
    </row>
    <row r="15" spans="1:11">
      <c r="A15" s="366"/>
      <c r="B15" s="148" t="s">
        <v>98</v>
      </c>
      <c r="C15" s="446">
        <v>116.7</v>
      </c>
      <c r="D15" s="447">
        <v>122.9</v>
      </c>
      <c r="E15" s="447">
        <v>128.1</v>
      </c>
      <c r="F15" s="447">
        <v>133.5</v>
      </c>
      <c r="G15" s="447">
        <v>139.30000000000001</v>
      </c>
      <c r="H15" s="447">
        <v>146.1</v>
      </c>
      <c r="I15" s="447">
        <v>153.69999999999999</v>
      </c>
      <c r="J15" s="447">
        <v>160.80000000000001</v>
      </c>
      <c r="K15" s="447">
        <v>166.4</v>
      </c>
    </row>
    <row r="16" spans="1:11">
      <c r="A16" s="366"/>
      <c r="B16" s="132" t="s">
        <v>99</v>
      </c>
      <c r="C16" s="446">
        <v>116.5</v>
      </c>
      <c r="D16" s="447">
        <v>122.7</v>
      </c>
      <c r="E16" s="447">
        <v>128.19999999999999</v>
      </c>
      <c r="F16" s="447">
        <v>133.80000000000001</v>
      </c>
      <c r="G16" s="447">
        <v>138.6</v>
      </c>
      <c r="H16" s="447">
        <v>145.4</v>
      </c>
      <c r="I16" s="447">
        <v>152.80000000000001</v>
      </c>
      <c r="J16" s="447">
        <v>160.1</v>
      </c>
      <c r="K16" s="447">
        <v>164.9</v>
      </c>
    </row>
    <row r="17" spans="1:11">
      <c r="A17" s="388"/>
      <c r="B17" s="149"/>
      <c r="C17" s="444"/>
      <c r="D17" s="445"/>
      <c r="E17" s="445"/>
      <c r="F17" s="445"/>
      <c r="G17" s="445"/>
      <c r="H17" s="445"/>
      <c r="I17" s="445"/>
      <c r="J17" s="445"/>
      <c r="K17" s="445"/>
    </row>
    <row r="18" spans="1:11">
      <c r="A18" s="366" t="s">
        <v>624</v>
      </c>
      <c r="B18" s="148" t="s">
        <v>97</v>
      </c>
      <c r="C18" s="446">
        <v>117.5</v>
      </c>
      <c r="D18" s="447">
        <v>123.5</v>
      </c>
      <c r="E18" s="447">
        <v>129.1</v>
      </c>
      <c r="F18" s="447">
        <v>134.5</v>
      </c>
      <c r="G18" s="447">
        <v>140.1</v>
      </c>
      <c r="H18" s="447">
        <v>146.6</v>
      </c>
      <c r="I18" s="447">
        <v>154.30000000000001</v>
      </c>
      <c r="J18" s="447">
        <v>161.4</v>
      </c>
      <c r="K18" s="447">
        <v>166.1</v>
      </c>
    </row>
    <row r="19" spans="1:11">
      <c r="A19" s="366"/>
      <c r="B19" s="148" t="s">
        <v>98</v>
      </c>
      <c r="C19" s="446">
        <v>118.4</v>
      </c>
      <c r="D19" s="447">
        <v>124.4</v>
      </c>
      <c r="E19" s="447">
        <v>130.1</v>
      </c>
      <c r="F19" s="447">
        <v>135.4</v>
      </c>
      <c r="G19" s="447">
        <v>141.4</v>
      </c>
      <c r="H19" s="447">
        <v>147.80000000000001</v>
      </c>
      <c r="I19" s="447">
        <v>155.30000000000001</v>
      </c>
      <c r="J19" s="447">
        <v>162.30000000000001</v>
      </c>
      <c r="K19" s="447">
        <v>166.6</v>
      </c>
    </row>
    <row r="20" spans="1:11">
      <c r="A20" s="366"/>
      <c r="B20" s="281" t="s">
        <v>99</v>
      </c>
      <c r="C20" s="447">
        <v>117</v>
      </c>
      <c r="D20" s="447">
        <v>124.1</v>
      </c>
      <c r="E20" s="447">
        <v>129.9</v>
      </c>
      <c r="F20" s="447">
        <v>135.19999999999999</v>
      </c>
      <c r="G20" s="447">
        <v>140.9</v>
      </c>
      <c r="H20" s="447">
        <v>147.1</v>
      </c>
      <c r="I20" s="447">
        <v>155.1</v>
      </c>
      <c r="J20" s="447">
        <v>161.9</v>
      </c>
      <c r="K20" s="447">
        <v>166.3</v>
      </c>
    </row>
    <row r="21" spans="1:11">
      <c r="A21" s="388"/>
      <c r="B21" s="149"/>
      <c r="C21" s="444"/>
      <c r="D21" s="445"/>
      <c r="E21" s="445"/>
      <c r="F21" s="445"/>
      <c r="G21" s="445"/>
      <c r="H21" s="445"/>
      <c r="I21" s="445"/>
      <c r="J21" s="445"/>
      <c r="K21" s="445"/>
    </row>
    <row r="22" spans="1:11">
      <c r="A22" s="366" t="s">
        <v>689</v>
      </c>
      <c r="B22" s="148" t="s">
        <v>97</v>
      </c>
      <c r="C22" s="446">
        <v>116.7</v>
      </c>
      <c r="D22" s="447">
        <v>122.6</v>
      </c>
      <c r="E22" s="447">
        <v>128.30000000000001</v>
      </c>
      <c r="F22" s="447">
        <v>133.80000000000001</v>
      </c>
      <c r="G22" s="447">
        <v>139.30000000000001</v>
      </c>
      <c r="H22" s="447">
        <v>145.9</v>
      </c>
      <c r="I22" s="447">
        <v>153.6</v>
      </c>
      <c r="J22" s="447">
        <v>160.6</v>
      </c>
      <c r="K22" s="447">
        <v>165.7</v>
      </c>
    </row>
    <row r="23" spans="1:11">
      <c r="A23" s="366"/>
      <c r="B23" s="148" t="s">
        <v>98</v>
      </c>
      <c r="C23" s="446">
        <v>116.6</v>
      </c>
      <c r="D23" s="447">
        <v>122.4</v>
      </c>
      <c r="E23" s="447">
        <v>128.30000000000001</v>
      </c>
      <c r="F23" s="447">
        <v>133.9</v>
      </c>
      <c r="G23" s="447">
        <v>139.5</v>
      </c>
      <c r="H23" s="447">
        <v>145.69999999999999</v>
      </c>
      <c r="I23" s="447">
        <v>153.9</v>
      </c>
      <c r="J23" s="447">
        <v>161.19999999999999</v>
      </c>
      <c r="K23" s="447">
        <v>166.2</v>
      </c>
    </row>
    <row r="24" spans="1:11">
      <c r="A24" s="366"/>
      <c r="B24" s="132" t="s">
        <v>99</v>
      </c>
      <c r="C24" s="446">
        <v>116.3</v>
      </c>
      <c r="D24" s="447">
        <v>122.7</v>
      </c>
      <c r="E24" s="447">
        <v>128.6</v>
      </c>
      <c r="F24" s="447">
        <v>134</v>
      </c>
      <c r="G24" s="447">
        <v>139.4</v>
      </c>
      <c r="H24" s="447">
        <v>145.9</v>
      </c>
      <c r="I24" s="447">
        <v>153.5</v>
      </c>
      <c r="J24" s="447">
        <v>160.69999999999999</v>
      </c>
      <c r="K24" s="447">
        <v>166</v>
      </c>
    </row>
    <row r="25" spans="1:11">
      <c r="A25" s="365"/>
      <c r="B25" s="118"/>
      <c r="C25" s="448"/>
      <c r="D25" s="449"/>
      <c r="E25" s="449"/>
      <c r="F25" s="449"/>
      <c r="G25" s="449"/>
      <c r="H25" s="449"/>
      <c r="I25" s="449"/>
      <c r="J25" s="449"/>
      <c r="K25" s="449"/>
    </row>
    <row r="26" spans="1:11">
      <c r="A26" s="365" t="s">
        <v>701</v>
      </c>
      <c r="B26" s="183" t="s">
        <v>97</v>
      </c>
      <c r="C26" s="448">
        <v>117</v>
      </c>
      <c r="D26" s="449">
        <v>122.9</v>
      </c>
      <c r="E26" s="449">
        <v>128.5</v>
      </c>
      <c r="F26" s="449">
        <v>133.9</v>
      </c>
      <c r="G26" s="449">
        <v>139.69999999999999</v>
      </c>
      <c r="H26" s="449">
        <v>146.1</v>
      </c>
      <c r="I26" s="449">
        <v>154</v>
      </c>
      <c r="J26" s="449">
        <v>160.9</v>
      </c>
      <c r="K26" s="449">
        <v>165.8</v>
      </c>
    </row>
    <row r="27" spans="1:11">
      <c r="A27" s="365"/>
      <c r="B27" s="183" t="s">
        <v>98</v>
      </c>
      <c r="C27" s="448">
        <v>117.4</v>
      </c>
      <c r="D27" s="449">
        <v>122.6</v>
      </c>
      <c r="E27" s="449">
        <v>128.69999999999999</v>
      </c>
      <c r="F27" s="449">
        <v>133.6</v>
      </c>
      <c r="G27" s="449">
        <v>139.19999999999999</v>
      </c>
      <c r="H27" s="449">
        <v>146.1</v>
      </c>
      <c r="I27" s="449">
        <v>154</v>
      </c>
      <c r="J27" s="449">
        <v>161</v>
      </c>
      <c r="K27" s="449">
        <v>166.1</v>
      </c>
    </row>
    <row r="28" spans="1:11">
      <c r="A28" s="441"/>
      <c r="B28" s="150" t="s">
        <v>99</v>
      </c>
      <c r="C28" s="450">
        <v>117</v>
      </c>
      <c r="D28" s="451">
        <v>122.5</v>
      </c>
      <c r="E28" s="451">
        <v>128.6</v>
      </c>
      <c r="F28" s="451">
        <v>134.19999999999999</v>
      </c>
      <c r="G28" s="451">
        <v>135.5</v>
      </c>
      <c r="H28" s="451">
        <v>146.1</v>
      </c>
      <c r="I28" s="451">
        <v>154.1</v>
      </c>
      <c r="J28" s="451">
        <v>160.69999999999999</v>
      </c>
      <c r="K28" s="451">
        <v>165.9</v>
      </c>
    </row>
    <row r="29" spans="1:11" ht="14.25" thickBot="1">
      <c r="A29" s="134"/>
      <c r="B29" s="20"/>
      <c r="C29" s="103"/>
      <c r="D29" s="103"/>
      <c r="E29" s="103"/>
      <c r="F29" s="103"/>
      <c r="G29" s="103"/>
      <c r="H29" s="103"/>
      <c r="I29" s="103"/>
      <c r="J29" s="103"/>
      <c r="K29" s="103"/>
    </row>
    <row r="30" spans="1:11" ht="14.25" thickTop="1">
      <c r="A30" s="713" t="s">
        <v>60</v>
      </c>
      <c r="B30" s="652"/>
      <c r="C30" s="661" t="s">
        <v>4</v>
      </c>
      <c r="D30" s="698"/>
      <c r="E30" s="698"/>
      <c r="F30" s="698"/>
      <c r="G30" s="698"/>
      <c r="H30" s="698"/>
      <c r="I30" s="698"/>
      <c r="J30" s="698"/>
      <c r="K30" s="698"/>
    </row>
    <row r="31" spans="1:11">
      <c r="A31" s="700"/>
      <c r="B31" s="654"/>
      <c r="C31" s="438" t="s">
        <v>61</v>
      </c>
      <c r="D31" s="438" t="s">
        <v>62</v>
      </c>
      <c r="E31" s="438" t="s">
        <v>63</v>
      </c>
      <c r="F31" s="438" t="s">
        <v>64</v>
      </c>
      <c r="G31" s="438" t="s">
        <v>65</v>
      </c>
      <c r="H31" s="438" t="s">
        <v>66</v>
      </c>
      <c r="I31" s="438" t="s">
        <v>67</v>
      </c>
      <c r="J31" s="438" t="s">
        <v>68</v>
      </c>
      <c r="K31" s="439" t="s">
        <v>69</v>
      </c>
    </row>
    <row r="32" spans="1:11">
      <c r="A32" s="366" t="s">
        <v>544</v>
      </c>
      <c r="B32" s="148" t="s">
        <v>97</v>
      </c>
      <c r="C32" s="442">
        <v>115.7</v>
      </c>
      <c r="D32" s="246">
        <v>121.5</v>
      </c>
      <c r="E32" s="246">
        <v>127.3</v>
      </c>
      <c r="F32" s="246">
        <v>133.4</v>
      </c>
      <c r="G32" s="246">
        <v>140.1</v>
      </c>
      <c r="H32" s="246">
        <v>146.69999999999999</v>
      </c>
      <c r="I32" s="246">
        <v>151.80000000000001</v>
      </c>
      <c r="J32" s="246">
        <v>154.9</v>
      </c>
      <c r="K32" s="246">
        <v>156.5</v>
      </c>
    </row>
    <row r="33" spans="1:11">
      <c r="A33" s="366"/>
      <c r="B33" s="148" t="s">
        <v>98</v>
      </c>
      <c r="C33" s="442">
        <v>116.1</v>
      </c>
      <c r="D33" s="246">
        <v>121.3</v>
      </c>
      <c r="E33" s="246">
        <v>127.5</v>
      </c>
      <c r="F33" s="246">
        <v>133.80000000000001</v>
      </c>
      <c r="G33" s="246">
        <v>140</v>
      </c>
      <c r="H33" s="246">
        <v>146.69999999999999</v>
      </c>
      <c r="I33" s="246">
        <v>152.19999999999999</v>
      </c>
      <c r="J33" s="246">
        <v>155.19999999999999</v>
      </c>
      <c r="K33" s="246">
        <v>156.5</v>
      </c>
    </row>
    <row r="34" spans="1:11">
      <c r="A34" s="366"/>
      <c r="B34" s="132" t="s">
        <v>99</v>
      </c>
      <c r="C34" s="442">
        <v>115.7</v>
      </c>
      <c r="D34" s="246">
        <v>121.3</v>
      </c>
      <c r="E34" s="246">
        <v>127.3</v>
      </c>
      <c r="F34" s="246">
        <v>133</v>
      </c>
      <c r="G34" s="246">
        <v>140.30000000000001</v>
      </c>
      <c r="H34" s="246">
        <v>146.69999999999999</v>
      </c>
      <c r="I34" s="246">
        <v>151.80000000000001</v>
      </c>
      <c r="J34" s="246">
        <v>154.69999999999999</v>
      </c>
      <c r="K34" s="246">
        <v>156.6</v>
      </c>
    </row>
    <row r="35" spans="1:11">
      <c r="A35" s="387"/>
      <c r="B35" s="149"/>
      <c r="C35" s="444"/>
      <c r="D35" s="445"/>
      <c r="E35" s="445"/>
      <c r="F35" s="445"/>
      <c r="G35" s="445"/>
      <c r="H35" s="445"/>
      <c r="I35" s="445"/>
      <c r="J35" s="445"/>
      <c r="K35" s="445"/>
    </row>
    <row r="36" spans="1:11">
      <c r="A36" s="366" t="s">
        <v>700</v>
      </c>
      <c r="B36" s="148" t="s">
        <v>97</v>
      </c>
      <c r="C36" s="442">
        <v>115.6</v>
      </c>
      <c r="D36" s="246">
        <v>121.5</v>
      </c>
      <c r="E36" s="246">
        <v>127.3</v>
      </c>
      <c r="F36" s="246">
        <v>133.4</v>
      </c>
      <c r="G36" s="246">
        <v>140.1</v>
      </c>
      <c r="H36" s="246">
        <v>146.80000000000001</v>
      </c>
      <c r="I36" s="246">
        <v>151.9</v>
      </c>
      <c r="J36" s="246">
        <v>154.9</v>
      </c>
      <c r="K36" s="246">
        <v>156.6</v>
      </c>
    </row>
    <row r="37" spans="1:11">
      <c r="A37" s="366"/>
      <c r="B37" s="148" t="s">
        <v>98</v>
      </c>
      <c r="C37" s="442">
        <v>115.6</v>
      </c>
      <c r="D37" s="246">
        <v>121.4</v>
      </c>
      <c r="E37" s="246">
        <v>127.4</v>
      </c>
      <c r="F37" s="246">
        <v>133.5</v>
      </c>
      <c r="G37" s="246">
        <v>139.6</v>
      </c>
      <c r="H37" s="246">
        <v>146.4</v>
      </c>
      <c r="I37" s="246">
        <v>151.9</v>
      </c>
      <c r="J37" s="246">
        <v>155.19999999999999</v>
      </c>
      <c r="K37" s="246">
        <v>156.69999999999999</v>
      </c>
    </row>
    <row r="38" spans="1:11">
      <c r="A38" s="366"/>
      <c r="B38" s="132" t="s">
        <v>99</v>
      </c>
      <c r="C38" s="442">
        <v>115.6</v>
      </c>
      <c r="D38" s="246">
        <v>121.7</v>
      </c>
      <c r="E38" s="246">
        <v>127.2</v>
      </c>
      <c r="F38" s="246">
        <v>133.4</v>
      </c>
      <c r="G38" s="246">
        <v>139.80000000000001</v>
      </c>
      <c r="H38" s="246">
        <v>147</v>
      </c>
      <c r="I38" s="246">
        <v>152.1</v>
      </c>
      <c r="J38" s="246">
        <v>154.80000000000001</v>
      </c>
      <c r="K38" s="246">
        <v>156.19999999999999</v>
      </c>
    </row>
    <row r="39" spans="1:11" s="21" customFormat="1">
      <c r="A39" s="388"/>
      <c r="B39" s="149"/>
      <c r="C39" s="444"/>
      <c r="D39" s="445"/>
      <c r="E39" s="445"/>
      <c r="F39" s="445"/>
      <c r="G39" s="445"/>
      <c r="H39" s="445"/>
      <c r="I39" s="445"/>
      <c r="J39" s="445"/>
      <c r="K39" s="445"/>
    </row>
    <row r="40" spans="1:11" s="21" customFormat="1">
      <c r="A40" s="366" t="s">
        <v>623</v>
      </c>
      <c r="B40" s="148" t="s">
        <v>97</v>
      </c>
      <c r="C40" s="446">
        <v>115.6</v>
      </c>
      <c r="D40" s="447">
        <v>121.4</v>
      </c>
      <c r="E40" s="447">
        <v>127.3</v>
      </c>
      <c r="F40" s="447">
        <v>133.4</v>
      </c>
      <c r="G40" s="447">
        <v>140.19999999999999</v>
      </c>
      <c r="H40" s="447">
        <v>146.6</v>
      </c>
      <c r="I40" s="447">
        <v>151.9</v>
      </c>
      <c r="J40" s="447">
        <v>154.80000000000001</v>
      </c>
      <c r="K40" s="447">
        <v>156.5</v>
      </c>
    </row>
    <row r="41" spans="1:11" s="21" customFormat="1">
      <c r="A41" s="366"/>
      <c r="B41" s="148" t="s">
        <v>98</v>
      </c>
      <c r="C41" s="446">
        <v>115.6</v>
      </c>
      <c r="D41" s="447">
        <v>121.5</v>
      </c>
      <c r="E41" s="447">
        <v>126.9</v>
      </c>
      <c r="F41" s="447">
        <v>133.30000000000001</v>
      </c>
      <c r="G41" s="447">
        <v>139.5</v>
      </c>
      <c r="H41" s="447">
        <v>146.4</v>
      </c>
      <c r="I41" s="447">
        <v>152.4</v>
      </c>
      <c r="J41" s="447">
        <v>154.9</v>
      </c>
      <c r="K41" s="447">
        <v>157.19999999999999</v>
      </c>
    </row>
    <row r="42" spans="1:11" s="21" customFormat="1">
      <c r="A42" s="366"/>
      <c r="B42" s="132" t="s">
        <v>99</v>
      </c>
      <c r="C42" s="446">
        <v>115.1</v>
      </c>
      <c r="D42" s="447">
        <v>121.4</v>
      </c>
      <c r="E42" s="447">
        <v>127.8</v>
      </c>
      <c r="F42" s="447">
        <v>133.30000000000001</v>
      </c>
      <c r="G42" s="447">
        <v>140.4</v>
      </c>
      <c r="H42" s="447">
        <v>146.30000000000001</v>
      </c>
      <c r="I42" s="447">
        <v>151.9</v>
      </c>
      <c r="J42" s="447">
        <v>155.1</v>
      </c>
      <c r="K42" s="447">
        <v>156.5</v>
      </c>
    </row>
    <row r="43" spans="1:11">
      <c r="A43" s="388"/>
      <c r="B43" s="149"/>
      <c r="C43" s="444"/>
      <c r="D43" s="445"/>
      <c r="E43" s="445"/>
      <c r="F43" s="445"/>
      <c r="G43" s="445"/>
      <c r="H43" s="445"/>
      <c r="I43" s="445"/>
      <c r="J43" s="445"/>
      <c r="K43" s="445"/>
    </row>
    <row r="44" spans="1:11">
      <c r="A44" s="366" t="s">
        <v>624</v>
      </c>
      <c r="B44" s="282" t="s">
        <v>97</v>
      </c>
      <c r="C44" s="447">
        <v>116.7</v>
      </c>
      <c r="D44" s="447">
        <v>122.6</v>
      </c>
      <c r="E44" s="447">
        <v>128.5</v>
      </c>
      <c r="F44" s="447">
        <v>134.80000000000001</v>
      </c>
      <c r="G44" s="447">
        <v>141.5</v>
      </c>
      <c r="H44" s="447">
        <v>148</v>
      </c>
      <c r="I44" s="447">
        <v>152.6</v>
      </c>
      <c r="J44" s="447">
        <v>155.19999999999999</v>
      </c>
      <c r="K44" s="447">
        <v>156.69999999999999</v>
      </c>
    </row>
    <row r="45" spans="1:11">
      <c r="A45" s="366"/>
      <c r="B45" s="282" t="s">
        <v>98</v>
      </c>
      <c r="C45" s="447">
        <v>117.1</v>
      </c>
      <c r="D45" s="447">
        <v>123.7</v>
      </c>
      <c r="E45" s="447">
        <v>129.19999999999999</v>
      </c>
      <c r="F45" s="447">
        <v>136</v>
      </c>
      <c r="G45" s="447">
        <v>141.9</v>
      </c>
      <c r="H45" s="447">
        <v>148.9</v>
      </c>
      <c r="I45" s="447">
        <v>153.19999999999999</v>
      </c>
      <c r="J45" s="447">
        <v>155.4</v>
      </c>
      <c r="K45" s="447">
        <v>157</v>
      </c>
    </row>
    <row r="46" spans="1:11">
      <c r="A46" s="366"/>
      <c r="B46" s="281" t="s">
        <v>99</v>
      </c>
      <c r="C46" s="447">
        <v>117.2</v>
      </c>
      <c r="D46" s="447">
        <v>122.7</v>
      </c>
      <c r="E46" s="447">
        <v>129.1</v>
      </c>
      <c r="F46" s="447">
        <v>135.6</v>
      </c>
      <c r="G46" s="447">
        <v>142.30000000000001</v>
      </c>
      <c r="H46" s="447">
        <v>148.6</v>
      </c>
      <c r="I46" s="447">
        <v>152.69999999999999</v>
      </c>
      <c r="J46" s="447">
        <v>155.30000000000001</v>
      </c>
      <c r="K46" s="447">
        <v>156.9</v>
      </c>
    </row>
    <row r="47" spans="1:11">
      <c r="A47" s="388"/>
      <c r="B47" s="149"/>
      <c r="C47" s="444"/>
      <c r="D47" s="445"/>
      <c r="E47" s="445"/>
      <c r="F47" s="445"/>
      <c r="G47" s="445"/>
      <c r="H47" s="445"/>
      <c r="I47" s="445"/>
      <c r="J47" s="445"/>
      <c r="K47" s="445"/>
    </row>
    <row r="48" spans="1:11">
      <c r="A48" s="366" t="s">
        <v>689</v>
      </c>
      <c r="B48" s="148" t="s">
        <v>97</v>
      </c>
      <c r="C48" s="446">
        <v>115.8</v>
      </c>
      <c r="D48" s="447">
        <v>121.8</v>
      </c>
      <c r="E48" s="447">
        <v>127.6</v>
      </c>
      <c r="F48" s="447">
        <v>134.1</v>
      </c>
      <c r="G48" s="447">
        <v>140.9</v>
      </c>
      <c r="H48" s="447">
        <v>147.30000000000001</v>
      </c>
      <c r="I48" s="447">
        <v>152.1</v>
      </c>
      <c r="J48" s="447">
        <v>155</v>
      </c>
      <c r="K48" s="447">
        <v>156.5</v>
      </c>
    </row>
    <row r="49" spans="1:11">
      <c r="A49" s="366"/>
      <c r="B49" s="148" t="s">
        <v>98</v>
      </c>
      <c r="C49" s="446">
        <v>115.7</v>
      </c>
      <c r="D49" s="447">
        <v>121.6</v>
      </c>
      <c r="E49" s="447">
        <v>127.6</v>
      </c>
      <c r="F49" s="447">
        <v>134</v>
      </c>
      <c r="G49" s="447">
        <v>141.69999999999999</v>
      </c>
      <c r="H49" s="447">
        <v>147.1</v>
      </c>
      <c r="I49" s="447">
        <v>152</v>
      </c>
      <c r="J49" s="447">
        <v>155.5</v>
      </c>
      <c r="K49" s="447">
        <v>157.1</v>
      </c>
    </row>
    <row r="50" spans="1:11">
      <c r="A50" s="366"/>
      <c r="B50" s="132" t="s">
        <v>99</v>
      </c>
      <c r="C50" s="446">
        <v>115.7</v>
      </c>
      <c r="D50" s="447">
        <v>121.8</v>
      </c>
      <c r="E50" s="447">
        <v>127.2</v>
      </c>
      <c r="F50" s="447">
        <v>134.19999999999999</v>
      </c>
      <c r="G50" s="447">
        <v>141.1</v>
      </c>
      <c r="H50" s="447">
        <v>147</v>
      </c>
      <c r="I50" s="447">
        <v>152.1</v>
      </c>
      <c r="J50" s="447">
        <v>154.9</v>
      </c>
      <c r="K50" s="447">
        <v>156.9</v>
      </c>
    </row>
    <row r="51" spans="1:11">
      <c r="A51" s="365"/>
      <c r="B51" s="118"/>
      <c r="C51" s="448"/>
      <c r="D51" s="449"/>
      <c r="E51" s="449"/>
      <c r="F51" s="449"/>
      <c r="G51" s="449"/>
      <c r="H51" s="449"/>
      <c r="I51" s="449"/>
      <c r="J51" s="449"/>
      <c r="K51" s="449"/>
    </row>
    <row r="52" spans="1:11">
      <c r="A52" s="365" t="s">
        <v>701</v>
      </c>
      <c r="B52" s="183" t="s">
        <v>97</v>
      </c>
      <c r="C52" s="448">
        <v>116</v>
      </c>
      <c r="D52" s="449">
        <v>122</v>
      </c>
      <c r="E52" s="449">
        <v>128.1</v>
      </c>
      <c r="F52" s="449">
        <v>134.5</v>
      </c>
      <c r="G52" s="449">
        <v>141.4</v>
      </c>
      <c r="H52" s="449">
        <v>147.9</v>
      </c>
      <c r="I52" s="449">
        <v>152.19999999999999</v>
      </c>
      <c r="J52" s="449">
        <v>154.9</v>
      </c>
      <c r="K52" s="449">
        <v>156.5</v>
      </c>
    </row>
    <row r="53" spans="1:11">
      <c r="A53" s="365"/>
      <c r="B53" s="183" t="s">
        <v>98</v>
      </c>
      <c r="C53" s="448">
        <v>116.2</v>
      </c>
      <c r="D53" s="449">
        <v>121.8</v>
      </c>
      <c r="E53" s="449">
        <v>128.1</v>
      </c>
      <c r="F53" s="449">
        <v>135.19999999999999</v>
      </c>
      <c r="G53" s="449">
        <v>141.80000000000001</v>
      </c>
      <c r="H53" s="449">
        <v>148.1</v>
      </c>
      <c r="I53" s="449">
        <v>152.6</v>
      </c>
      <c r="J53" s="449">
        <v>155.4</v>
      </c>
      <c r="K53" s="449">
        <v>156.9</v>
      </c>
    </row>
    <row r="54" spans="1:11">
      <c r="A54" s="441"/>
      <c r="B54" s="150" t="s">
        <v>99</v>
      </c>
      <c r="C54" s="450">
        <v>115.8</v>
      </c>
      <c r="D54" s="451">
        <v>121.8</v>
      </c>
      <c r="E54" s="451">
        <v>128.1</v>
      </c>
      <c r="F54" s="451">
        <v>133.80000000000001</v>
      </c>
      <c r="G54" s="451">
        <v>141.69999999999999</v>
      </c>
      <c r="H54" s="451">
        <v>147.9</v>
      </c>
      <c r="I54" s="451">
        <v>152.1</v>
      </c>
      <c r="J54" s="451">
        <v>155</v>
      </c>
      <c r="K54" s="451">
        <v>156.30000000000001</v>
      </c>
    </row>
    <row r="55" spans="1:11">
      <c r="A55" s="102" t="s">
        <v>519</v>
      </c>
      <c r="B55" s="103"/>
      <c r="C55" s="103"/>
      <c r="D55" s="103"/>
      <c r="E55" s="103"/>
      <c r="F55" s="103"/>
      <c r="G55" s="103"/>
      <c r="H55" s="103"/>
      <c r="I55" s="103"/>
      <c r="J55" s="103"/>
      <c r="K55" s="103"/>
    </row>
    <row r="56" spans="1:11">
      <c r="A56" s="22"/>
      <c r="B56" s="22"/>
      <c r="C56" s="22"/>
      <c r="D56" s="22"/>
      <c r="E56" s="22"/>
      <c r="F56" s="22"/>
      <c r="G56" s="22"/>
      <c r="H56" s="22"/>
      <c r="I56" s="22"/>
      <c r="J56" s="22"/>
      <c r="K56" s="22"/>
    </row>
    <row r="57" spans="1:11">
      <c r="A57" s="22"/>
      <c r="B57" s="22"/>
      <c r="C57" s="22"/>
      <c r="D57" s="22"/>
      <c r="E57" s="22"/>
      <c r="F57" s="22"/>
      <c r="G57" s="22"/>
      <c r="H57" s="22"/>
      <c r="I57" s="22"/>
      <c r="J57" s="22"/>
      <c r="K57" s="22"/>
    </row>
    <row r="58" spans="1:11">
      <c r="A58" s="22"/>
      <c r="B58" s="22"/>
      <c r="C58" s="22"/>
      <c r="D58" s="22"/>
      <c r="E58" s="22"/>
      <c r="F58" s="22"/>
      <c r="G58" s="22"/>
      <c r="H58" s="22"/>
      <c r="I58" s="22"/>
      <c r="J58" s="22"/>
      <c r="K58" s="22"/>
    </row>
    <row r="59" spans="1:11">
      <c r="A59" s="22"/>
      <c r="B59" s="22"/>
      <c r="C59" s="22"/>
      <c r="D59" s="22"/>
      <c r="E59" s="22"/>
      <c r="F59" s="22"/>
      <c r="G59" s="22"/>
      <c r="H59" s="22"/>
      <c r="I59" s="22"/>
      <c r="J59" s="22"/>
      <c r="K59" s="22"/>
    </row>
    <row r="60" spans="1:11">
      <c r="A60" s="22"/>
      <c r="B60" s="22"/>
      <c r="C60" s="22"/>
      <c r="D60" s="22"/>
      <c r="E60" s="22"/>
      <c r="F60" s="22"/>
      <c r="G60" s="22"/>
      <c r="H60" s="22"/>
      <c r="I60" s="22"/>
      <c r="J60" s="22"/>
      <c r="K60" s="22"/>
    </row>
    <row r="61" spans="1:11">
      <c r="A61" s="22"/>
      <c r="B61" s="22"/>
      <c r="C61" s="22"/>
      <c r="D61" s="22"/>
      <c r="E61" s="22"/>
      <c r="F61" s="22"/>
      <c r="G61" s="22"/>
      <c r="H61" s="22"/>
      <c r="I61" s="22"/>
      <c r="J61" s="22"/>
      <c r="K61" s="22"/>
    </row>
    <row r="62" spans="1:11">
      <c r="A62" s="22"/>
      <c r="B62" s="22"/>
      <c r="C62" s="22"/>
      <c r="D62" s="22"/>
      <c r="E62" s="22"/>
      <c r="F62" s="22"/>
      <c r="G62" s="22"/>
      <c r="H62" s="22"/>
      <c r="I62" s="22"/>
      <c r="J62" s="22"/>
      <c r="K62" s="22"/>
    </row>
    <row r="63" spans="1:11">
      <c r="A63" s="22"/>
      <c r="B63" s="22"/>
      <c r="C63" s="22"/>
      <c r="D63" s="22"/>
      <c r="E63" s="22"/>
      <c r="F63" s="22"/>
      <c r="G63" s="22"/>
      <c r="H63" s="22"/>
      <c r="I63" s="22"/>
      <c r="J63" s="22"/>
      <c r="K63" s="22"/>
    </row>
    <row r="64" spans="1:11">
      <c r="A64" s="22"/>
      <c r="B64" s="22"/>
      <c r="C64" s="22"/>
      <c r="D64" s="22"/>
      <c r="E64" s="22"/>
      <c r="F64" s="22"/>
      <c r="G64" s="22"/>
      <c r="H64" s="22"/>
      <c r="I64" s="22"/>
      <c r="J64" s="22"/>
      <c r="K64" s="22"/>
    </row>
    <row r="65" spans="1:11">
      <c r="A65" s="22"/>
      <c r="B65" s="22"/>
      <c r="C65" s="22"/>
      <c r="D65" s="22"/>
      <c r="E65" s="22"/>
      <c r="F65" s="22"/>
      <c r="G65" s="22"/>
      <c r="H65" s="22"/>
      <c r="I65" s="22"/>
      <c r="J65" s="22"/>
      <c r="K65" s="22"/>
    </row>
    <row r="66" spans="1:11">
      <c r="A66" s="22"/>
      <c r="B66" s="22"/>
      <c r="C66" s="22"/>
      <c r="D66" s="22"/>
      <c r="E66" s="22"/>
      <c r="F66" s="22"/>
      <c r="G66" s="22"/>
      <c r="H66" s="22"/>
      <c r="I66" s="22"/>
      <c r="J66" s="22"/>
      <c r="K66" s="22"/>
    </row>
    <row r="67" spans="1:11">
      <c r="A67" s="22"/>
      <c r="B67" s="22"/>
      <c r="C67" s="22"/>
      <c r="D67" s="22"/>
      <c r="E67" s="22"/>
      <c r="F67" s="22"/>
      <c r="G67" s="22"/>
      <c r="H67" s="22"/>
      <c r="I67" s="22"/>
      <c r="J67" s="22"/>
      <c r="K67" s="22"/>
    </row>
    <row r="68" spans="1:11">
      <c r="A68" s="22"/>
      <c r="B68" s="22"/>
      <c r="C68" s="22"/>
      <c r="D68" s="22"/>
      <c r="E68" s="22"/>
      <c r="F68" s="22"/>
      <c r="G68" s="22"/>
      <c r="H68" s="22"/>
      <c r="I68" s="22"/>
      <c r="J68" s="22"/>
      <c r="K68" s="22"/>
    </row>
    <row r="69" spans="1:11">
      <c r="A69" s="22"/>
      <c r="B69" s="22"/>
      <c r="C69" s="22"/>
      <c r="D69" s="22"/>
      <c r="E69" s="22"/>
      <c r="F69" s="22"/>
      <c r="G69" s="22"/>
      <c r="H69" s="22"/>
      <c r="I69" s="22"/>
      <c r="J69" s="22"/>
      <c r="K69" s="22"/>
    </row>
    <row r="70" spans="1:11">
      <c r="A70" s="22"/>
      <c r="B70" s="22"/>
      <c r="C70" s="22"/>
      <c r="D70" s="22"/>
      <c r="E70" s="22"/>
      <c r="F70" s="22"/>
      <c r="G70" s="22"/>
      <c r="H70" s="22"/>
      <c r="I70" s="22"/>
      <c r="J70" s="22"/>
      <c r="K70" s="22"/>
    </row>
    <row r="71" spans="1:11">
      <c r="A71" s="22"/>
      <c r="B71" s="22"/>
      <c r="C71" s="22"/>
      <c r="D71" s="22"/>
      <c r="E71" s="22"/>
      <c r="F71" s="22"/>
      <c r="G71" s="22"/>
      <c r="H71" s="22"/>
      <c r="I71" s="22"/>
      <c r="J71" s="22"/>
      <c r="K71" s="22"/>
    </row>
    <row r="72" spans="1:11">
      <c r="A72" s="22"/>
      <c r="B72" s="22"/>
      <c r="C72" s="22"/>
      <c r="D72" s="22"/>
      <c r="E72" s="22"/>
      <c r="F72" s="22"/>
      <c r="G72" s="22"/>
      <c r="H72" s="22"/>
      <c r="I72" s="22"/>
      <c r="J72" s="22"/>
      <c r="K72" s="22"/>
    </row>
    <row r="73" spans="1:11">
      <c r="A73" s="22"/>
      <c r="B73" s="22"/>
      <c r="C73" s="22"/>
      <c r="D73" s="22"/>
      <c r="E73" s="22"/>
      <c r="F73" s="22"/>
      <c r="G73" s="22"/>
      <c r="H73" s="22"/>
      <c r="I73" s="22"/>
      <c r="J73" s="22"/>
      <c r="K73" s="22"/>
    </row>
    <row r="74" spans="1:11">
      <c r="A74" s="22"/>
      <c r="B74" s="22"/>
      <c r="C74" s="22"/>
      <c r="D74" s="22"/>
      <c r="E74" s="22"/>
      <c r="F74" s="22"/>
      <c r="G74" s="22"/>
      <c r="H74" s="22"/>
      <c r="I74" s="22"/>
      <c r="J74" s="22"/>
      <c r="K74" s="22"/>
    </row>
    <row r="75" spans="1:11">
      <c r="A75" s="22"/>
      <c r="B75" s="22"/>
      <c r="C75" s="22"/>
      <c r="D75" s="22"/>
      <c r="E75" s="22"/>
      <c r="F75" s="22"/>
      <c r="G75" s="22"/>
      <c r="H75" s="22"/>
      <c r="I75" s="22"/>
      <c r="J75" s="22"/>
      <c r="K75" s="22"/>
    </row>
    <row r="76" spans="1:11">
      <c r="A76" s="22"/>
      <c r="B76" s="22"/>
      <c r="C76" s="22"/>
      <c r="D76" s="22"/>
      <c r="E76" s="22"/>
      <c r="F76" s="22"/>
      <c r="G76" s="22"/>
      <c r="H76" s="22"/>
      <c r="I76" s="22"/>
      <c r="J76" s="22"/>
      <c r="K76" s="22"/>
    </row>
    <row r="77" spans="1:11">
      <c r="A77" s="22"/>
      <c r="B77" s="22"/>
      <c r="C77" s="22"/>
      <c r="D77" s="22"/>
      <c r="E77" s="22"/>
      <c r="F77" s="22"/>
      <c r="G77" s="22"/>
      <c r="H77" s="22"/>
      <c r="I77" s="22"/>
      <c r="J77" s="22"/>
      <c r="K77" s="22"/>
    </row>
    <row r="78" spans="1:11">
      <c r="A78" s="22"/>
      <c r="B78" s="22"/>
      <c r="C78" s="22"/>
      <c r="D78" s="22"/>
      <c r="E78" s="22"/>
      <c r="F78" s="22"/>
      <c r="G78" s="22"/>
      <c r="H78" s="22"/>
      <c r="I78" s="22"/>
      <c r="J78" s="22"/>
      <c r="K78" s="22"/>
    </row>
    <row r="79" spans="1:11">
      <c r="A79" s="22"/>
      <c r="B79" s="22"/>
      <c r="C79" s="22"/>
      <c r="D79" s="22"/>
      <c r="E79" s="22"/>
      <c r="F79" s="22"/>
      <c r="G79" s="22"/>
      <c r="H79" s="22"/>
      <c r="I79" s="22"/>
      <c r="J79" s="22"/>
      <c r="K79" s="22"/>
    </row>
    <row r="80" spans="1:11">
      <c r="A80" s="22"/>
      <c r="B80" s="22"/>
      <c r="C80" s="22"/>
      <c r="D80" s="22"/>
      <c r="E80" s="22"/>
      <c r="F80" s="22"/>
      <c r="G80" s="22"/>
      <c r="H80" s="22"/>
      <c r="I80" s="22"/>
      <c r="J80" s="22"/>
      <c r="K80" s="22"/>
    </row>
    <row r="81" spans="1:11">
      <c r="A81" s="22"/>
      <c r="B81" s="22"/>
      <c r="C81" s="22"/>
      <c r="D81" s="22"/>
      <c r="E81" s="22"/>
      <c r="F81" s="22"/>
      <c r="G81" s="22"/>
      <c r="H81" s="22"/>
      <c r="I81" s="22"/>
      <c r="J81" s="22"/>
      <c r="K81" s="22"/>
    </row>
    <row r="82" spans="1:11">
      <c r="A82" s="22"/>
      <c r="B82" s="22"/>
      <c r="C82" s="22"/>
      <c r="D82" s="22"/>
      <c r="E82" s="22"/>
      <c r="F82" s="22"/>
      <c r="G82" s="22"/>
      <c r="H82" s="22"/>
      <c r="I82" s="22"/>
      <c r="J82" s="22"/>
      <c r="K82" s="22"/>
    </row>
    <row r="83" spans="1:11">
      <c r="A83" s="22"/>
      <c r="B83" s="22"/>
      <c r="C83" s="22"/>
      <c r="D83" s="22"/>
      <c r="E83" s="22"/>
      <c r="F83" s="22"/>
      <c r="G83" s="22"/>
      <c r="H83" s="22"/>
      <c r="I83" s="22"/>
      <c r="J83" s="22"/>
      <c r="K83" s="22"/>
    </row>
    <row r="84" spans="1:11">
      <c r="A84" s="22"/>
      <c r="B84" s="22"/>
      <c r="C84" s="22"/>
      <c r="D84" s="22"/>
      <c r="E84" s="22"/>
      <c r="F84" s="22"/>
      <c r="G84" s="22"/>
      <c r="H84" s="22"/>
      <c r="I84" s="22"/>
      <c r="J84" s="22"/>
      <c r="K84" s="22"/>
    </row>
    <row r="85" spans="1:11">
      <c r="A85" s="22"/>
      <c r="B85" s="22"/>
      <c r="C85" s="22"/>
      <c r="D85" s="22"/>
      <c r="E85" s="22"/>
      <c r="F85" s="22"/>
      <c r="G85" s="22"/>
      <c r="H85" s="22"/>
      <c r="I85" s="22"/>
      <c r="J85" s="22"/>
      <c r="K85" s="22"/>
    </row>
    <row r="86" spans="1:11">
      <c r="A86" s="22"/>
      <c r="B86" s="22"/>
      <c r="C86" s="22"/>
      <c r="D86" s="22"/>
      <c r="E86" s="22"/>
      <c r="F86" s="22"/>
      <c r="G86" s="22"/>
      <c r="H86" s="22"/>
      <c r="I86" s="22"/>
      <c r="J86" s="22"/>
      <c r="K86" s="22"/>
    </row>
    <row r="87" spans="1:11">
      <c r="A87" s="22"/>
      <c r="B87" s="22"/>
      <c r="C87" s="22"/>
      <c r="D87" s="22"/>
      <c r="E87" s="22"/>
      <c r="F87" s="22"/>
      <c r="G87" s="22"/>
      <c r="H87" s="22"/>
      <c r="I87" s="22"/>
      <c r="J87" s="22"/>
      <c r="K87" s="22"/>
    </row>
    <row r="88" spans="1:11">
      <c r="A88" s="22"/>
      <c r="B88" s="22"/>
      <c r="C88" s="22"/>
      <c r="D88" s="22"/>
      <c r="E88" s="22"/>
      <c r="F88" s="22"/>
      <c r="G88" s="22"/>
      <c r="H88" s="22"/>
      <c r="I88" s="22"/>
      <c r="J88" s="22"/>
      <c r="K88" s="22"/>
    </row>
    <row r="89" spans="1:11">
      <c r="A89" s="22"/>
      <c r="B89" s="22"/>
      <c r="C89" s="22"/>
      <c r="D89" s="22"/>
      <c r="E89" s="22"/>
      <c r="F89" s="22"/>
      <c r="G89" s="22"/>
      <c r="H89" s="22"/>
      <c r="I89" s="22"/>
      <c r="J89" s="22"/>
      <c r="K89" s="22"/>
    </row>
    <row r="90" spans="1:11">
      <c r="A90" s="22"/>
      <c r="B90" s="22"/>
      <c r="C90" s="22"/>
      <c r="D90" s="22"/>
      <c r="E90" s="22"/>
      <c r="F90" s="22"/>
      <c r="G90" s="22"/>
      <c r="H90" s="22"/>
      <c r="I90" s="22"/>
      <c r="J90" s="22"/>
      <c r="K90" s="22"/>
    </row>
    <row r="91" spans="1:11">
      <c r="A91" s="22"/>
      <c r="B91" s="22"/>
      <c r="C91" s="22"/>
      <c r="D91" s="22"/>
      <c r="E91" s="22"/>
      <c r="F91" s="22"/>
      <c r="G91" s="22"/>
      <c r="H91" s="22"/>
      <c r="I91" s="22"/>
      <c r="J91" s="22"/>
      <c r="K91" s="22"/>
    </row>
    <row r="92" spans="1:11">
      <c r="A92" s="22"/>
      <c r="B92" s="22"/>
      <c r="C92" s="22"/>
      <c r="D92" s="22"/>
      <c r="E92" s="22"/>
      <c r="F92" s="22"/>
      <c r="G92" s="22"/>
      <c r="H92" s="22"/>
      <c r="I92" s="22"/>
      <c r="J92" s="22"/>
      <c r="K92" s="22"/>
    </row>
    <row r="93" spans="1:11">
      <c r="A93" s="22"/>
      <c r="B93" s="22"/>
      <c r="C93" s="22"/>
      <c r="D93" s="22"/>
      <c r="E93" s="22"/>
      <c r="F93" s="22"/>
      <c r="G93" s="22"/>
      <c r="H93" s="22"/>
      <c r="I93" s="22"/>
      <c r="J93" s="22"/>
      <c r="K93" s="22"/>
    </row>
    <row r="94" spans="1:11">
      <c r="A94" s="22"/>
      <c r="B94" s="22"/>
      <c r="C94" s="22"/>
      <c r="D94" s="22"/>
      <c r="E94" s="22"/>
      <c r="F94" s="22"/>
      <c r="G94" s="22"/>
      <c r="H94" s="22"/>
      <c r="I94" s="22"/>
      <c r="J94" s="22"/>
      <c r="K94" s="22"/>
    </row>
    <row r="95" spans="1:11">
      <c r="A95" s="22"/>
      <c r="B95" s="22"/>
      <c r="C95" s="22"/>
      <c r="D95" s="22"/>
      <c r="E95" s="22"/>
      <c r="F95" s="22"/>
      <c r="G95" s="22"/>
      <c r="H95" s="22"/>
      <c r="I95" s="22"/>
      <c r="J95" s="22"/>
      <c r="K95" s="22"/>
    </row>
    <row r="96" spans="1:11">
      <c r="A96" s="22"/>
      <c r="B96" s="22"/>
      <c r="C96" s="22"/>
      <c r="D96" s="22"/>
      <c r="E96" s="22"/>
      <c r="F96" s="22"/>
      <c r="G96" s="22"/>
      <c r="H96" s="22"/>
      <c r="I96" s="22"/>
      <c r="J96" s="22"/>
      <c r="K96" s="22"/>
    </row>
    <row r="97" spans="1:11">
      <c r="A97" s="22"/>
      <c r="B97" s="22"/>
      <c r="C97" s="22"/>
      <c r="D97" s="22"/>
      <c r="E97" s="22"/>
      <c r="F97" s="22"/>
      <c r="G97" s="22"/>
      <c r="H97" s="22"/>
      <c r="I97" s="22"/>
      <c r="J97" s="22"/>
      <c r="K97" s="22"/>
    </row>
    <row r="98" spans="1:11">
      <c r="A98" s="22"/>
      <c r="B98" s="22"/>
      <c r="C98" s="22"/>
      <c r="D98" s="22"/>
      <c r="E98" s="22"/>
      <c r="F98" s="22"/>
      <c r="G98" s="22"/>
      <c r="H98" s="22"/>
      <c r="I98" s="22"/>
      <c r="J98" s="22"/>
      <c r="K98" s="22"/>
    </row>
    <row r="99" spans="1:11">
      <c r="A99" s="22"/>
      <c r="B99" s="22"/>
      <c r="C99" s="22"/>
      <c r="D99" s="22"/>
      <c r="E99" s="22"/>
      <c r="F99" s="22"/>
      <c r="G99" s="22"/>
      <c r="H99" s="22"/>
      <c r="I99" s="22"/>
      <c r="J99" s="22"/>
      <c r="K99" s="22"/>
    </row>
    <row r="100" spans="1:11">
      <c r="A100" s="22"/>
      <c r="B100" s="22"/>
      <c r="C100" s="22"/>
      <c r="D100" s="22"/>
      <c r="E100" s="22"/>
      <c r="F100" s="22"/>
      <c r="G100" s="22"/>
      <c r="H100" s="22"/>
      <c r="I100" s="22"/>
      <c r="J100" s="22"/>
      <c r="K100" s="22"/>
    </row>
    <row r="101" spans="1:11">
      <c r="A101" s="22"/>
      <c r="B101" s="22"/>
      <c r="C101" s="22"/>
      <c r="D101" s="22"/>
      <c r="E101" s="22"/>
      <c r="F101" s="22"/>
      <c r="G101" s="22"/>
      <c r="H101" s="22"/>
      <c r="I101" s="22"/>
      <c r="J101" s="22"/>
      <c r="K101" s="22"/>
    </row>
    <row r="102" spans="1:11">
      <c r="A102" s="22"/>
      <c r="B102" s="22"/>
      <c r="C102" s="22"/>
      <c r="D102" s="22"/>
      <c r="E102" s="22"/>
      <c r="F102" s="22"/>
      <c r="G102" s="22"/>
      <c r="H102" s="22"/>
      <c r="I102" s="22"/>
      <c r="J102" s="22"/>
      <c r="K102" s="22"/>
    </row>
    <row r="103" spans="1:11">
      <c r="A103" s="22"/>
      <c r="B103" s="22"/>
      <c r="C103" s="22"/>
      <c r="D103" s="22"/>
      <c r="E103" s="22"/>
      <c r="F103" s="22"/>
      <c r="G103" s="22"/>
      <c r="H103" s="22"/>
      <c r="I103" s="22"/>
      <c r="J103" s="22"/>
      <c r="K103" s="22"/>
    </row>
    <row r="104" spans="1:11">
      <c r="A104" s="22"/>
      <c r="B104" s="22"/>
      <c r="C104" s="22"/>
      <c r="D104" s="22"/>
      <c r="E104" s="22"/>
      <c r="F104" s="22"/>
      <c r="G104" s="22"/>
      <c r="H104" s="22"/>
      <c r="I104" s="22"/>
      <c r="J104" s="22"/>
      <c r="K104" s="22"/>
    </row>
    <row r="105" spans="1:11">
      <c r="A105" s="22"/>
      <c r="B105" s="22"/>
      <c r="C105" s="22"/>
      <c r="D105" s="22"/>
      <c r="E105" s="22"/>
      <c r="F105" s="22"/>
      <c r="G105" s="22"/>
      <c r="H105" s="22"/>
      <c r="I105" s="22"/>
      <c r="J105" s="22"/>
      <c r="K105" s="22"/>
    </row>
    <row r="106" spans="1:11">
      <c r="A106" s="22"/>
      <c r="B106" s="22"/>
      <c r="C106" s="22"/>
      <c r="D106" s="22"/>
      <c r="E106" s="22"/>
      <c r="F106" s="22"/>
      <c r="G106" s="22"/>
      <c r="H106" s="22"/>
      <c r="I106" s="22"/>
      <c r="J106" s="22"/>
      <c r="K106" s="22"/>
    </row>
    <row r="107" spans="1:11">
      <c r="A107" s="22"/>
      <c r="B107" s="22"/>
      <c r="C107" s="22"/>
      <c r="D107" s="22"/>
      <c r="E107" s="22"/>
      <c r="F107" s="22"/>
      <c r="G107" s="22"/>
      <c r="H107" s="22"/>
      <c r="I107" s="22"/>
      <c r="J107" s="22"/>
      <c r="K107" s="22"/>
    </row>
    <row r="108" spans="1:11">
      <c r="A108" s="22"/>
      <c r="B108" s="22"/>
      <c r="C108" s="22"/>
      <c r="D108" s="22"/>
      <c r="E108" s="22"/>
      <c r="F108" s="22"/>
      <c r="G108" s="22"/>
      <c r="H108" s="22"/>
      <c r="I108" s="22"/>
      <c r="J108" s="22"/>
      <c r="K108" s="22"/>
    </row>
    <row r="109" spans="1:11">
      <c r="A109" s="22"/>
      <c r="B109" s="22"/>
      <c r="C109" s="22"/>
      <c r="D109" s="22"/>
      <c r="E109" s="22"/>
      <c r="F109" s="22"/>
      <c r="G109" s="22"/>
      <c r="H109" s="22"/>
      <c r="I109" s="22"/>
      <c r="J109" s="22"/>
      <c r="K109" s="22"/>
    </row>
    <row r="110" spans="1:11">
      <c r="A110" s="22"/>
      <c r="B110" s="22"/>
      <c r="C110" s="22"/>
      <c r="D110" s="22"/>
      <c r="E110" s="22"/>
      <c r="F110" s="22"/>
      <c r="G110" s="22"/>
      <c r="H110" s="22"/>
      <c r="I110" s="22"/>
      <c r="J110" s="22"/>
      <c r="K110" s="22"/>
    </row>
    <row r="111" spans="1:11">
      <c r="A111" s="22"/>
      <c r="B111" s="22"/>
      <c r="C111" s="22"/>
      <c r="D111" s="22"/>
      <c r="E111" s="22"/>
      <c r="F111" s="22"/>
      <c r="G111" s="22"/>
      <c r="H111" s="22"/>
      <c r="I111" s="22"/>
      <c r="J111" s="22"/>
      <c r="K111" s="22"/>
    </row>
    <row r="112" spans="1:11">
      <c r="A112" s="22"/>
      <c r="B112" s="22"/>
      <c r="C112" s="22"/>
      <c r="D112" s="22"/>
      <c r="E112" s="22"/>
      <c r="F112" s="22"/>
      <c r="G112" s="22"/>
      <c r="H112" s="22"/>
      <c r="I112" s="22"/>
      <c r="J112" s="22"/>
      <c r="K112" s="22"/>
    </row>
    <row r="113" spans="1:11">
      <c r="A113" s="22"/>
      <c r="B113" s="22"/>
      <c r="C113" s="22"/>
      <c r="D113" s="22"/>
      <c r="E113" s="22"/>
      <c r="F113" s="22"/>
      <c r="G113" s="22"/>
      <c r="H113" s="22"/>
      <c r="I113" s="22"/>
      <c r="J113" s="22"/>
      <c r="K113" s="22"/>
    </row>
    <row r="114" spans="1:11">
      <c r="A114" s="22"/>
      <c r="B114" s="22"/>
      <c r="C114" s="22"/>
      <c r="D114" s="22"/>
      <c r="E114" s="22"/>
      <c r="F114" s="22"/>
      <c r="G114" s="22"/>
      <c r="H114" s="22"/>
      <c r="I114" s="22"/>
      <c r="J114" s="22"/>
      <c r="K114" s="22"/>
    </row>
    <row r="115" spans="1:11">
      <c r="A115" s="22"/>
      <c r="B115" s="22"/>
      <c r="C115" s="22"/>
      <c r="D115" s="22"/>
      <c r="E115" s="22"/>
      <c r="F115" s="22"/>
      <c r="G115" s="22"/>
      <c r="H115" s="22"/>
      <c r="I115" s="22"/>
      <c r="J115" s="22"/>
      <c r="K115" s="22"/>
    </row>
    <row r="116" spans="1:11">
      <c r="A116" s="22"/>
      <c r="B116" s="22"/>
      <c r="C116" s="22"/>
      <c r="D116" s="22"/>
      <c r="E116" s="22"/>
      <c r="F116" s="22"/>
      <c r="G116" s="22"/>
      <c r="H116" s="22"/>
      <c r="I116" s="22"/>
      <c r="J116" s="22"/>
      <c r="K116" s="22"/>
    </row>
    <row r="117" spans="1:11">
      <c r="A117" s="22"/>
      <c r="B117" s="22"/>
      <c r="C117" s="22"/>
      <c r="D117" s="22"/>
      <c r="E117" s="22"/>
      <c r="F117" s="22"/>
      <c r="G117" s="22"/>
      <c r="H117" s="22"/>
      <c r="I117" s="22"/>
      <c r="J117" s="22"/>
      <c r="K117" s="22"/>
    </row>
    <row r="118" spans="1:11">
      <c r="A118" s="22"/>
      <c r="B118" s="22"/>
      <c r="C118" s="22"/>
      <c r="D118" s="22"/>
      <c r="E118" s="22"/>
      <c r="F118" s="22"/>
      <c r="G118" s="22"/>
      <c r="H118" s="22"/>
      <c r="I118" s="22"/>
      <c r="J118" s="22"/>
      <c r="K118" s="22"/>
    </row>
    <row r="119" spans="1:11">
      <c r="A119" s="22"/>
      <c r="B119" s="22"/>
      <c r="C119" s="22"/>
      <c r="D119" s="22"/>
      <c r="E119" s="22"/>
      <c r="F119" s="22"/>
      <c r="G119" s="22"/>
      <c r="H119" s="22"/>
      <c r="I119" s="22"/>
      <c r="J119" s="22"/>
      <c r="K119" s="22"/>
    </row>
    <row r="120" spans="1:11">
      <c r="A120" s="22"/>
      <c r="B120" s="22"/>
      <c r="C120" s="22"/>
      <c r="D120" s="22"/>
      <c r="E120" s="22"/>
      <c r="F120" s="22"/>
      <c r="G120" s="22"/>
      <c r="H120" s="22"/>
      <c r="I120" s="22"/>
      <c r="J120" s="22"/>
      <c r="K120" s="22"/>
    </row>
    <row r="121" spans="1:11">
      <c r="A121" s="22"/>
      <c r="B121" s="22"/>
      <c r="C121" s="22"/>
      <c r="D121" s="22"/>
      <c r="E121" s="22"/>
      <c r="F121" s="22"/>
      <c r="G121" s="22"/>
      <c r="H121" s="22"/>
      <c r="I121" s="22"/>
      <c r="J121" s="22"/>
      <c r="K121" s="22"/>
    </row>
    <row r="122" spans="1:11">
      <c r="A122" s="22"/>
      <c r="B122" s="22"/>
      <c r="C122" s="22"/>
      <c r="D122" s="22"/>
      <c r="E122" s="22"/>
      <c r="F122" s="22"/>
      <c r="G122" s="22"/>
      <c r="H122" s="22"/>
      <c r="I122" s="22"/>
      <c r="J122" s="22"/>
      <c r="K122" s="22"/>
    </row>
    <row r="123" spans="1:11">
      <c r="A123" s="22"/>
      <c r="B123" s="22"/>
      <c r="C123" s="22"/>
      <c r="D123" s="22"/>
      <c r="E123" s="22"/>
      <c r="F123" s="22"/>
      <c r="G123" s="22"/>
      <c r="H123" s="22"/>
      <c r="I123" s="22"/>
      <c r="J123" s="22"/>
      <c r="K123" s="22"/>
    </row>
    <row r="124" spans="1:11">
      <c r="A124" s="22"/>
      <c r="B124" s="22"/>
      <c r="C124" s="22"/>
      <c r="D124" s="22"/>
      <c r="E124" s="22"/>
      <c r="F124" s="22"/>
      <c r="G124" s="22"/>
      <c r="H124" s="22"/>
      <c r="I124" s="22"/>
      <c r="J124" s="22"/>
      <c r="K124" s="22"/>
    </row>
    <row r="125" spans="1:11">
      <c r="A125" s="22"/>
      <c r="B125" s="22"/>
      <c r="C125" s="22"/>
      <c r="D125" s="22"/>
      <c r="E125" s="22"/>
      <c r="F125" s="22"/>
      <c r="G125" s="22"/>
      <c r="H125" s="22"/>
      <c r="I125" s="22"/>
      <c r="J125" s="22"/>
      <c r="K125" s="22"/>
    </row>
    <row r="126" spans="1:11">
      <c r="A126" s="22"/>
      <c r="B126" s="22"/>
      <c r="C126" s="22"/>
      <c r="D126" s="22"/>
      <c r="E126" s="22"/>
      <c r="F126" s="22"/>
      <c r="G126" s="22"/>
      <c r="H126" s="22"/>
      <c r="I126" s="22"/>
      <c r="J126" s="22"/>
      <c r="K126" s="22"/>
    </row>
    <row r="127" spans="1:11">
      <c r="A127" s="22"/>
      <c r="B127" s="22"/>
      <c r="C127" s="22"/>
      <c r="D127" s="22"/>
      <c r="E127" s="22"/>
      <c r="F127" s="22"/>
      <c r="G127" s="22"/>
      <c r="H127" s="22"/>
      <c r="I127" s="22"/>
      <c r="J127" s="22"/>
      <c r="K127" s="22"/>
    </row>
    <row r="128" spans="1:11">
      <c r="A128" s="22"/>
      <c r="B128" s="22"/>
      <c r="C128" s="22"/>
      <c r="D128" s="22"/>
      <c r="E128" s="22"/>
      <c r="F128" s="22"/>
      <c r="G128" s="22"/>
      <c r="H128" s="22"/>
      <c r="I128" s="22"/>
      <c r="J128" s="22"/>
      <c r="K128" s="22"/>
    </row>
    <row r="129" spans="1:11">
      <c r="A129" s="22"/>
      <c r="B129" s="22"/>
      <c r="C129" s="22"/>
      <c r="D129" s="22"/>
      <c r="E129" s="22"/>
      <c r="F129" s="22"/>
      <c r="G129" s="22"/>
      <c r="H129" s="22"/>
      <c r="I129" s="22"/>
      <c r="J129" s="22"/>
      <c r="K129" s="22"/>
    </row>
    <row r="130" spans="1:11">
      <c r="A130" s="22"/>
      <c r="B130" s="22"/>
      <c r="C130" s="22"/>
      <c r="D130" s="22"/>
      <c r="E130" s="22"/>
      <c r="F130" s="22"/>
      <c r="G130" s="22"/>
      <c r="H130" s="22"/>
      <c r="I130" s="22"/>
      <c r="J130" s="22"/>
      <c r="K130" s="22"/>
    </row>
    <row r="131" spans="1:11">
      <c r="A131" s="22"/>
      <c r="B131" s="22"/>
      <c r="C131" s="22"/>
      <c r="D131" s="22"/>
      <c r="E131" s="22"/>
      <c r="F131" s="22"/>
      <c r="G131" s="22"/>
      <c r="H131" s="22"/>
      <c r="I131" s="22"/>
      <c r="J131" s="22"/>
      <c r="K131" s="22"/>
    </row>
    <row r="132" spans="1:11">
      <c r="A132" s="22"/>
      <c r="B132" s="22"/>
      <c r="C132" s="22"/>
      <c r="D132" s="22"/>
      <c r="E132" s="22"/>
      <c r="F132" s="22"/>
      <c r="G132" s="22"/>
      <c r="H132" s="22"/>
      <c r="I132" s="22"/>
      <c r="J132" s="22"/>
      <c r="K132" s="22"/>
    </row>
    <row r="133" spans="1:11">
      <c r="A133" s="22"/>
      <c r="B133" s="22"/>
      <c r="C133" s="22"/>
      <c r="D133" s="22"/>
      <c r="E133" s="22"/>
      <c r="F133" s="22"/>
      <c r="G133" s="22"/>
      <c r="H133" s="22"/>
      <c r="I133" s="22"/>
      <c r="J133" s="22"/>
      <c r="K133" s="22"/>
    </row>
    <row r="134" spans="1:11">
      <c r="A134" s="22"/>
      <c r="B134" s="22"/>
      <c r="C134" s="22"/>
      <c r="D134" s="22"/>
      <c r="E134" s="22"/>
      <c r="F134" s="22"/>
      <c r="G134" s="22"/>
      <c r="H134" s="22"/>
      <c r="I134" s="22"/>
      <c r="J134" s="22"/>
      <c r="K134" s="22"/>
    </row>
    <row r="135" spans="1:11">
      <c r="A135" s="22"/>
      <c r="B135" s="22"/>
      <c r="C135" s="22"/>
      <c r="D135" s="22"/>
      <c r="E135" s="22"/>
      <c r="F135" s="22"/>
      <c r="G135" s="22"/>
      <c r="H135" s="22"/>
      <c r="I135" s="22"/>
      <c r="J135" s="22"/>
      <c r="K135" s="22"/>
    </row>
    <row r="136" spans="1:11">
      <c r="A136" s="22"/>
      <c r="B136" s="22"/>
      <c r="C136" s="22"/>
      <c r="D136" s="22"/>
      <c r="E136" s="22"/>
      <c r="F136" s="22"/>
      <c r="G136" s="22"/>
      <c r="H136" s="22"/>
      <c r="I136" s="22"/>
      <c r="J136" s="22"/>
      <c r="K136" s="22"/>
    </row>
    <row r="137" spans="1:11">
      <c r="A137" s="22"/>
      <c r="B137" s="22"/>
      <c r="C137" s="22"/>
      <c r="D137" s="22"/>
      <c r="E137" s="22"/>
      <c r="F137" s="22"/>
      <c r="G137" s="22"/>
      <c r="H137" s="22"/>
      <c r="I137" s="22"/>
      <c r="J137" s="22"/>
      <c r="K137" s="22"/>
    </row>
    <row r="138" spans="1:11">
      <c r="A138" s="22"/>
      <c r="B138" s="22"/>
      <c r="C138" s="22"/>
      <c r="D138" s="22"/>
      <c r="E138" s="22"/>
      <c r="F138" s="22"/>
      <c r="G138" s="22"/>
      <c r="H138" s="22"/>
      <c r="I138" s="22"/>
      <c r="J138" s="22"/>
      <c r="K138" s="22"/>
    </row>
    <row r="139" spans="1:11">
      <c r="A139" s="22"/>
      <c r="B139" s="22"/>
      <c r="C139" s="22"/>
      <c r="D139" s="22"/>
      <c r="E139" s="22"/>
      <c r="F139" s="22"/>
      <c r="G139" s="22"/>
      <c r="H139" s="22"/>
      <c r="I139" s="22"/>
      <c r="J139" s="22"/>
      <c r="K139" s="22"/>
    </row>
    <row r="140" spans="1:11">
      <c r="A140" s="22"/>
      <c r="B140" s="22"/>
      <c r="C140" s="22"/>
      <c r="D140" s="22"/>
      <c r="E140" s="22"/>
      <c r="F140" s="22"/>
      <c r="G140" s="22"/>
      <c r="H140" s="22"/>
      <c r="I140" s="22"/>
      <c r="J140" s="22"/>
      <c r="K140" s="22"/>
    </row>
    <row r="141" spans="1:11">
      <c r="A141" s="22"/>
      <c r="B141" s="22"/>
      <c r="C141" s="22"/>
      <c r="D141" s="22"/>
      <c r="E141" s="22"/>
      <c r="F141" s="22"/>
      <c r="G141" s="22"/>
      <c r="H141" s="22"/>
      <c r="I141" s="22"/>
      <c r="J141" s="22"/>
      <c r="K141" s="22"/>
    </row>
    <row r="142" spans="1:11">
      <c r="A142" s="22"/>
      <c r="B142" s="22"/>
      <c r="C142" s="22"/>
      <c r="D142" s="22"/>
      <c r="E142" s="22"/>
      <c r="F142" s="22"/>
      <c r="G142" s="22"/>
      <c r="H142" s="22"/>
      <c r="I142" s="22"/>
      <c r="J142" s="22"/>
      <c r="K142" s="22"/>
    </row>
    <row r="143" spans="1:11">
      <c r="A143" s="22"/>
      <c r="B143" s="22"/>
      <c r="C143" s="22"/>
      <c r="D143" s="22"/>
      <c r="E143" s="22"/>
      <c r="F143" s="22"/>
      <c r="G143" s="22"/>
      <c r="H143" s="22"/>
      <c r="I143" s="22"/>
      <c r="J143" s="22"/>
      <c r="K143" s="22"/>
    </row>
    <row r="144" spans="1:11">
      <c r="A144" s="22"/>
      <c r="B144" s="22"/>
      <c r="C144" s="22"/>
      <c r="D144" s="22"/>
      <c r="E144" s="22"/>
      <c r="F144" s="22"/>
      <c r="G144" s="22"/>
      <c r="H144" s="22"/>
      <c r="I144" s="22"/>
      <c r="J144" s="22"/>
      <c r="K144" s="22"/>
    </row>
    <row r="145" spans="1:11">
      <c r="A145" s="22"/>
      <c r="B145" s="22"/>
      <c r="C145" s="22"/>
      <c r="D145" s="22"/>
      <c r="E145" s="22"/>
      <c r="F145" s="22"/>
      <c r="G145" s="22"/>
      <c r="H145" s="22"/>
      <c r="I145" s="22"/>
      <c r="J145" s="22"/>
      <c r="K145" s="22"/>
    </row>
    <row r="146" spans="1:11">
      <c r="A146" s="22"/>
      <c r="B146" s="22"/>
      <c r="C146" s="22"/>
      <c r="D146" s="22"/>
      <c r="E146" s="22"/>
      <c r="F146" s="22"/>
      <c r="G146" s="22"/>
      <c r="H146" s="22"/>
      <c r="I146" s="22"/>
      <c r="J146" s="22"/>
      <c r="K146" s="22"/>
    </row>
    <row r="147" spans="1:11">
      <c r="A147" s="22"/>
      <c r="B147" s="22"/>
      <c r="C147" s="22"/>
      <c r="D147" s="22"/>
      <c r="E147" s="22"/>
      <c r="F147" s="22"/>
      <c r="G147" s="22"/>
      <c r="H147" s="22"/>
      <c r="I147" s="22"/>
      <c r="J147" s="22"/>
      <c r="K147" s="22"/>
    </row>
    <row r="148" spans="1:11">
      <c r="A148" s="22"/>
      <c r="B148" s="22"/>
      <c r="C148" s="22"/>
      <c r="D148" s="22"/>
      <c r="E148" s="22"/>
      <c r="F148" s="22"/>
      <c r="G148" s="22"/>
      <c r="H148" s="22"/>
      <c r="I148" s="22"/>
      <c r="J148" s="22"/>
      <c r="K148" s="22"/>
    </row>
    <row r="149" spans="1:11">
      <c r="A149" s="22"/>
      <c r="B149" s="22"/>
      <c r="C149" s="22"/>
      <c r="D149" s="22"/>
      <c r="E149" s="22"/>
      <c r="F149" s="22"/>
      <c r="G149" s="22"/>
      <c r="H149" s="22"/>
      <c r="I149" s="22"/>
      <c r="J149" s="22"/>
      <c r="K149" s="22"/>
    </row>
    <row r="150" spans="1:11">
      <c r="A150" s="22"/>
      <c r="B150" s="22"/>
      <c r="C150" s="22"/>
      <c r="D150" s="22"/>
      <c r="E150" s="22"/>
      <c r="F150" s="22"/>
      <c r="G150" s="22"/>
      <c r="H150" s="22"/>
      <c r="I150" s="22"/>
      <c r="J150" s="22"/>
      <c r="K150" s="22"/>
    </row>
    <row r="151" spans="1:11">
      <c r="A151" s="22"/>
      <c r="B151" s="22"/>
      <c r="C151" s="22"/>
      <c r="D151" s="22"/>
      <c r="E151" s="22"/>
      <c r="F151" s="22"/>
      <c r="G151" s="22"/>
      <c r="H151" s="22"/>
      <c r="I151" s="22"/>
      <c r="J151" s="22"/>
      <c r="K151" s="22"/>
    </row>
    <row r="152" spans="1:11">
      <c r="A152" s="22"/>
      <c r="B152" s="22"/>
      <c r="C152" s="22"/>
      <c r="D152" s="22"/>
      <c r="E152" s="22"/>
      <c r="F152" s="22"/>
      <c r="G152" s="22"/>
      <c r="H152" s="22"/>
      <c r="I152" s="22"/>
      <c r="J152" s="22"/>
      <c r="K152" s="22"/>
    </row>
    <row r="153" spans="1:11">
      <c r="A153" s="22"/>
      <c r="B153" s="22"/>
      <c r="C153" s="22"/>
      <c r="D153" s="22"/>
      <c r="E153" s="22"/>
      <c r="F153" s="22"/>
      <c r="G153" s="22"/>
      <c r="H153" s="22"/>
      <c r="I153" s="22"/>
      <c r="J153" s="22"/>
      <c r="K153" s="22"/>
    </row>
    <row r="154" spans="1:11">
      <c r="A154" s="22"/>
      <c r="B154" s="22"/>
      <c r="C154" s="22"/>
      <c r="D154" s="22"/>
      <c r="E154" s="22"/>
      <c r="F154" s="22"/>
      <c r="G154" s="22"/>
      <c r="H154" s="22"/>
      <c r="I154" s="22"/>
      <c r="J154" s="22"/>
      <c r="K154" s="22"/>
    </row>
    <row r="155" spans="1:11">
      <c r="A155" s="22"/>
      <c r="B155" s="22"/>
      <c r="C155" s="22"/>
      <c r="D155" s="22"/>
      <c r="E155" s="22"/>
      <c r="F155" s="22"/>
      <c r="G155" s="22"/>
      <c r="H155" s="22"/>
      <c r="I155" s="22"/>
      <c r="J155" s="22"/>
      <c r="K155" s="22"/>
    </row>
    <row r="156" spans="1:11">
      <c r="A156" s="22"/>
      <c r="B156" s="22"/>
      <c r="C156" s="22"/>
      <c r="D156" s="22"/>
      <c r="E156" s="22"/>
      <c r="F156" s="22"/>
      <c r="G156" s="22"/>
      <c r="H156" s="22"/>
      <c r="I156" s="22"/>
      <c r="J156" s="22"/>
      <c r="K156" s="22"/>
    </row>
    <row r="157" spans="1:11">
      <c r="A157" s="22"/>
      <c r="B157" s="22"/>
      <c r="C157" s="22"/>
      <c r="D157" s="22"/>
      <c r="E157" s="22"/>
      <c r="F157" s="22"/>
      <c r="G157" s="22"/>
      <c r="H157" s="22"/>
      <c r="I157" s="22"/>
      <c r="J157" s="22"/>
      <c r="K157" s="22"/>
    </row>
    <row r="158" spans="1:11">
      <c r="A158" s="22"/>
      <c r="B158" s="22"/>
      <c r="C158" s="22"/>
      <c r="D158" s="22"/>
      <c r="E158" s="22"/>
      <c r="F158" s="22"/>
      <c r="G158" s="22"/>
      <c r="H158" s="22"/>
      <c r="I158" s="22"/>
      <c r="J158" s="22"/>
      <c r="K158" s="22"/>
    </row>
    <row r="159" spans="1:11">
      <c r="A159" s="22"/>
      <c r="B159" s="22"/>
      <c r="C159" s="22"/>
      <c r="D159" s="22"/>
      <c r="E159" s="22"/>
      <c r="F159" s="22"/>
      <c r="G159" s="22"/>
      <c r="H159" s="22"/>
      <c r="I159" s="22"/>
      <c r="J159" s="22"/>
      <c r="K159" s="22"/>
    </row>
  </sheetData>
  <mergeCells count="5">
    <mergeCell ref="A30:B31"/>
    <mergeCell ref="C30:K30"/>
    <mergeCell ref="I3:K3"/>
    <mergeCell ref="A4:B5"/>
    <mergeCell ref="C4:K4"/>
  </mergeCells>
  <phoneticPr fontId="6"/>
  <pageMargins left="0.59055118110236227" right="0.59055118110236227" top="0.78740157480314965" bottom="0.78740157480314965" header="0.51181102362204722" footer="0.51181102362204722"/>
  <pageSetup paperSize="9" firstPageNumber="19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N1小学校N２中学校</vt:lpstr>
      <vt:lpstr>N3高等学校</vt:lpstr>
      <vt:lpstr>N4中等教育</vt:lpstr>
      <vt:lpstr>N５短期大学・N６大学</vt:lpstr>
      <vt:lpstr>N７特別支援（盲・ろう・養護）学校・N８専修学校</vt:lpstr>
      <vt:lpstr>N９幼稚園・N10認定こども園</vt:lpstr>
      <vt:lpstr>N11学校施設の概況・N12中学校進路別卒業者</vt:lpstr>
      <vt:lpstr>N13進学志願者数・N14中学校の進学者数</vt:lpstr>
      <vt:lpstr>N15年齢別身長</vt:lpstr>
      <vt:lpstr>N16年齢別体重</vt:lpstr>
      <vt:lpstr>N17視力検査</vt:lpstr>
      <vt:lpstr>N18歯科検診</vt:lpstr>
      <vt:lpstr>N19公民館 </vt:lpstr>
      <vt:lpstr>Ｎ20図書館(1)</vt:lpstr>
      <vt:lpstr>Ｎ20(2)・(3)</vt:lpstr>
      <vt:lpstr>Ｎ21青少年会館</vt:lpstr>
      <vt:lpstr>Ｎ22体育施設利用状況</vt:lpstr>
      <vt:lpstr>Ｎ23市民センター・N24ひらしん平塚文化芸術ホール</vt:lpstr>
      <vt:lpstr>Ｎ25総合公園(1)・(2)</vt:lpstr>
      <vt:lpstr>Ｎ25(3)</vt:lpstr>
      <vt:lpstr>Ｎ25(4)</vt:lpstr>
      <vt:lpstr>Ｎ25(5)･(6)</vt:lpstr>
      <vt:lpstr>Ｎ26美術館・Ｎ27ｱｰﾄｷﾞｬﾗﾘｰ・Ｎ28ﾐｭｰｼ</vt:lpstr>
      <vt:lpstr>Ｎ29博物館・Ｎ30文化財</vt:lpstr>
      <vt:lpstr>Ｎ31教育費・Ｎ32テレビ・Ｎ33宗教法人</vt:lpstr>
      <vt:lpstr>N11学校施設の概況・N12中学校進路別卒業者!Print_Area</vt:lpstr>
      <vt:lpstr>N13進学志願者数・N14中学校の進学者数!Print_Area</vt:lpstr>
      <vt:lpstr>N15年齢別身長!Print_Area</vt:lpstr>
      <vt:lpstr>N16年齢別体重!Print_Area</vt:lpstr>
      <vt:lpstr>N17視力検査!Print_Area</vt:lpstr>
      <vt:lpstr>N18歯科検診!Print_Area</vt:lpstr>
      <vt:lpstr>'N19公民館 '!Print_Area</vt:lpstr>
      <vt:lpstr>N1小学校N２中学校!Print_Area</vt:lpstr>
      <vt:lpstr>'Ｎ20(2)・(3)'!Print_Area</vt:lpstr>
      <vt:lpstr>'Ｎ20図書館(1)'!Print_Area</vt:lpstr>
      <vt:lpstr>Ｎ21青少年会館!Print_Area</vt:lpstr>
      <vt:lpstr>Ｎ22体育施設利用状況!Print_Area</vt:lpstr>
      <vt:lpstr>Ｎ23市民センター・N24ひらしん平塚文化芸術ホール!Print_Area</vt:lpstr>
      <vt:lpstr>'Ｎ25(3)'!Print_Area</vt:lpstr>
      <vt:lpstr>'Ｎ25(4)'!Print_Area</vt:lpstr>
      <vt:lpstr>'Ｎ25(5)･(6)'!Print_Area</vt:lpstr>
      <vt:lpstr>'Ｎ25総合公園(1)・(2)'!Print_Area</vt:lpstr>
      <vt:lpstr>Ｎ26美術館・Ｎ27ｱｰﾄｷﾞｬﾗﾘｰ・Ｎ28ﾐｭｰｼ!Print_Area</vt:lpstr>
      <vt:lpstr>Ｎ29博物館・Ｎ30文化財!Print_Area</vt:lpstr>
      <vt:lpstr>Ｎ31教育費・Ｎ32テレビ・Ｎ33宗教法人!Print_Area</vt:lpstr>
      <vt:lpstr>N3高等学校!Print_Area</vt:lpstr>
      <vt:lpstr>N4中等教育!Print_Area</vt:lpstr>
      <vt:lpstr>N５短期大学・N６大学!Print_Area</vt:lpstr>
      <vt:lpstr>'N７特別支援（盲・ろう・養護）学校・N８専修学校'!Print_Area</vt:lpstr>
      <vt:lpstr>N９幼稚園・N10認定こども園!Print_Area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2023-06-08T06:50:44Z</dcterms:created>
  <dcterms:modified xsi:type="dcterms:W3CDTF">2024-03-25T01:03:47Z</dcterms:modified>
</cp:coreProperties>
</file>