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NFL01\share\市民税課\課共通\デジタル推進員\20230905ファイルサーバー更改準備\新サーバ移行用\02市民税\02個人市民税\01普通徴収\01当初\申告受付\06_【新】看板・案内・書式関係等\Ｒ6年度当初\申告書電子データ（R6）\"/>
    </mc:Choice>
  </mc:AlternateContent>
  <bookViews>
    <workbookView xWindow="10080" yWindow="1140" windowWidth="25080" windowHeight="13220" tabRatio="524"/>
  </bookViews>
  <sheets>
    <sheet name="書式" sheetId="3" r:id="rId1"/>
  </sheets>
  <definedNames>
    <definedName name="_xlnm.Print_Area" localSheetId="0">書式!$A$1:$CC$459</definedName>
  </definedNames>
  <calcPr calcId="162913"/>
</workbook>
</file>

<file path=xl/calcChain.xml><?xml version="1.0" encoding="utf-8"?>
<calcChain xmlns="http://schemas.openxmlformats.org/spreadsheetml/2006/main">
  <c r="BR83" i="3" l="1"/>
  <c r="BO127" i="3" l="1"/>
  <c r="AD250" i="3" l="1"/>
  <c r="AJ238" i="3"/>
  <c r="BM238" i="3" l="1"/>
  <c r="AJ250" i="3"/>
  <c r="BM250" i="3" s="1"/>
  <c r="AJ244" i="3"/>
  <c r="BM244" i="3" s="1"/>
  <c r="BI238" i="3"/>
  <c r="AD238" i="3"/>
  <c r="BI244" i="3"/>
  <c r="AD244" i="3"/>
  <c r="BI250" i="3"/>
  <c r="AJ256" i="3" l="1"/>
  <c r="BM262" i="3" s="1"/>
  <c r="BM256" i="3"/>
  <c r="BG434" i="3" l="1"/>
  <c r="BG438" i="3"/>
</calcChain>
</file>

<file path=xl/sharedStrings.xml><?xml version="1.0" encoding="utf-8"?>
<sst xmlns="http://schemas.openxmlformats.org/spreadsheetml/2006/main" count="99" uniqueCount="65">
  <si>
    <t>生年
月日</t>
    <rPh sb="0" eb="2">
      <t>セイネン</t>
    </rPh>
    <rPh sb="3" eb="5">
      <t>ガッピ</t>
    </rPh>
    <phoneticPr fontId="2"/>
  </si>
  <si>
    <t>年</t>
    <rPh sb="0" eb="1">
      <t>ネン</t>
    </rPh>
    <phoneticPr fontId="2"/>
  </si>
  <si>
    <t>月</t>
    <rPh sb="0" eb="1">
      <t>ガツ</t>
    </rPh>
    <phoneticPr fontId="2"/>
  </si>
  <si>
    <t>日</t>
    <rPh sb="0" eb="1">
      <t>ヒ</t>
    </rPh>
    <phoneticPr fontId="2"/>
  </si>
  <si>
    <t>事
業</t>
    <rPh sb="3" eb="4">
      <t>ギョウ</t>
    </rPh>
    <phoneticPr fontId="2"/>
  </si>
  <si>
    <t>総　
合
譲
渡</t>
    <rPh sb="0" eb="1">
      <t>ソウ</t>
    </rPh>
    <rPh sb="3" eb="4">
      <t>ゴウ</t>
    </rPh>
    <rPh sb="5" eb="6">
      <t>ユズル</t>
    </rPh>
    <rPh sb="7" eb="8">
      <t>ワタリ</t>
    </rPh>
    <phoneticPr fontId="2"/>
  </si>
  <si>
    <t>電話
番号</t>
    <rPh sb="0" eb="2">
      <t>デンワ</t>
    </rPh>
    <rPh sb="3" eb="5">
      <t>バンゴウ</t>
    </rPh>
    <phoneticPr fontId="2"/>
  </si>
  <si>
    <t>個人番号</t>
    <rPh sb="0" eb="2">
      <t>コジン</t>
    </rPh>
    <rPh sb="2" eb="4">
      <t>バンゴウ</t>
    </rPh>
    <phoneticPr fontId="2"/>
  </si>
  <si>
    <r>
      <t>氏</t>
    </r>
    <r>
      <rPr>
        <sz val="8"/>
        <color rgb="FF000000"/>
        <rFont val="ＭＳ 明朝"/>
        <family val="1"/>
        <charset val="128"/>
      </rPr>
      <t>　　</t>
    </r>
    <r>
      <rPr>
        <sz val="10"/>
        <color indexed="8"/>
        <rFont val="ＭＳ 明朝"/>
        <family val="1"/>
        <charset val="128"/>
      </rPr>
      <t>名</t>
    </r>
    <rPh sb="0" eb="1">
      <t>シ</t>
    </rPh>
    <rPh sb="3" eb="4">
      <t>ナ</t>
    </rPh>
    <phoneticPr fontId="2"/>
  </si>
  <si>
    <r>
      <t>現</t>
    </r>
    <r>
      <rPr>
        <sz val="4"/>
        <color rgb="FF000000"/>
        <rFont val="ＭＳ 明朝"/>
        <family val="1"/>
        <charset val="128"/>
      </rPr>
      <t>　</t>
    </r>
    <r>
      <rPr>
        <sz val="10"/>
        <color indexed="8"/>
        <rFont val="ＭＳ 明朝"/>
        <family val="1"/>
        <charset val="128"/>
      </rPr>
      <t>住</t>
    </r>
    <r>
      <rPr>
        <sz val="4"/>
        <color rgb="FF000000"/>
        <rFont val="ＭＳ 明朝"/>
        <family val="1"/>
        <charset val="128"/>
      </rPr>
      <t>　</t>
    </r>
    <r>
      <rPr>
        <sz val="10"/>
        <color indexed="8"/>
        <rFont val="ＭＳ 明朝"/>
        <family val="1"/>
        <charset val="128"/>
      </rPr>
      <t>所</t>
    </r>
    <rPh sb="0" eb="1">
      <t>ゲン</t>
    </rPh>
    <rPh sb="2" eb="3">
      <t>ジュウ</t>
    </rPh>
    <rPh sb="4" eb="5">
      <t>ショ</t>
    </rPh>
    <phoneticPr fontId="2"/>
  </si>
  <si>
    <r>
      <t>収　入　</t>
    </r>
    <r>
      <rPr>
        <b/>
        <sz val="10"/>
        <color rgb="FF000000"/>
        <rFont val="Meiryo UI"/>
        <family val="3"/>
        <charset val="128"/>
      </rPr>
      <t>・</t>
    </r>
    <r>
      <rPr>
        <b/>
        <sz val="10"/>
        <color indexed="8"/>
        <rFont val="ＭＳ Ｐゴシック"/>
        <family val="3"/>
        <charset val="128"/>
      </rPr>
      <t>　所　得　金　額　</t>
    </r>
    <rPh sb="0" eb="3">
      <t>シュウニュウ</t>
    </rPh>
    <rPh sb="6" eb="7">
      <t>ショ</t>
    </rPh>
    <rPh sb="8" eb="9">
      <t>エ</t>
    </rPh>
    <rPh sb="10" eb="11">
      <t>キン</t>
    </rPh>
    <rPh sb="12" eb="13">
      <t>ガク</t>
    </rPh>
    <phoneticPr fontId="7"/>
  </si>
  <si>
    <t>収 入 金 額</t>
    <rPh sb="0" eb="1">
      <t>オサム</t>
    </rPh>
    <rPh sb="2" eb="3">
      <t>イ</t>
    </rPh>
    <rPh sb="4" eb="5">
      <t>カネ</t>
    </rPh>
    <rPh sb="6" eb="7">
      <t>ガク</t>
    </rPh>
    <phoneticPr fontId="2"/>
  </si>
  <si>
    <t>所 得 金 額</t>
    <rPh sb="0" eb="1">
      <t>ショ</t>
    </rPh>
    <rPh sb="2" eb="3">
      <t>エ</t>
    </rPh>
    <rPh sb="4" eb="5">
      <t>カネ</t>
    </rPh>
    <rPh sb="6" eb="7">
      <t>ガク</t>
    </rPh>
    <phoneticPr fontId="2"/>
  </si>
  <si>
    <t>所　　得　　控　　除　　合　　計</t>
    <rPh sb="0" eb="1">
      <t>ショ</t>
    </rPh>
    <rPh sb="3" eb="4">
      <t>エ</t>
    </rPh>
    <rPh sb="6" eb="7">
      <t>ヒカエ</t>
    </rPh>
    <rPh sb="9" eb="10">
      <t>ジョ</t>
    </rPh>
    <rPh sb="12" eb="13">
      <t>ゴウ</t>
    </rPh>
    <rPh sb="15" eb="16">
      <t>ケイ</t>
    </rPh>
    <phoneticPr fontId="2"/>
  </si>
  <si>
    <t>所 得 か ら 差 し 引 か れ る 金 額</t>
    <rPh sb="0" eb="1">
      <t>ショ</t>
    </rPh>
    <rPh sb="2" eb="3">
      <t>エ</t>
    </rPh>
    <rPh sb="8" eb="9">
      <t>サ</t>
    </rPh>
    <rPh sb="12" eb="13">
      <t>ヒ</t>
    </rPh>
    <rPh sb="20" eb="21">
      <t>カネ</t>
    </rPh>
    <rPh sb="22" eb="23">
      <t>ガク</t>
    </rPh>
    <phoneticPr fontId="2"/>
  </si>
  <si>
    <t>損  害  の  原  因</t>
    <rPh sb="0" eb="1">
      <t>ソン</t>
    </rPh>
    <rPh sb="3" eb="4">
      <t>ガイ</t>
    </rPh>
    <rPh sb="9" eb="10">
      <t>ハラ</t>
    </rPh>
    <rPh sb="12" eb="13">
      <t>イン</t>
    </rPh>
    <phoneticPr fontId="2"/>
  </si>
  <si>
    <t>損 害 年 月 日</t>
    <rPh sb="0" eb="1">
      <t>ソン</t>
    </rPh>
    <rPh sb="2" eb="3">
      <t>ガイ</t>
    </rPh>
    <rPh sb="4" eb="5">
      <t>トシ</t>
    </rPh>
    <rPh sb="6" eb="7">
      <t>ツキ</t>
    </rPh>
    <rPh sb="8" eb="9">
      <t>ヒ</t>
    </rPh>
    <phoneticPr fontId="2"/>
  </si>
  <si>
    <t>損 害 資 産 の 種 類</t>
    <rPh sb="0" eb="1">
      <t>ソン</t>
    </rPh>
    <rPh sb="2" eb="3">
      <t>ガイ</t>
    </rPh>
    <rPh sb="4" eb="5">
      <t>シ</t>
    </rPh>
    <rPh sb="6" eb="7">
      <t>サン</t>
    </rPh>
    <rPh sb="10" eb="11">
      <t>シュ</t>
    </rPh>
    <rPh sb="12" eb="13">
      <t>タグイ</t>
    </rPh>
    <phoneticPr fontId="2"/>
  </si>
  <si>
    <t>保険金等の補てん金額</t>
    <rPh sb="0" eb="3">
      <t>ホケンキン</t>
    </rPh>
    <rPh sb="3" eb="4">
      <t>トウ</t>
    </rPh>
    <rPh sb="5" eb="6">
      <t>ホ</t>
    </rPh>
    <rPh sb="8" eb="9">
      <t>キン</t>
    </rPh>
    <rPh sb="9" eb="10">
      <t>ガク</t>
    </rPh>
    <phoneticPr fontId="2"/>
  </si>
  <si>
    <t>災害関連支出</t>
    <rPh sb="0" eb="2">
      <t>サイガイ</t>
    </rPh>
    <rPh sb="2" eb="4">
      <t>カンレン</t>
    </rPh>
    <rPh sb="4" eb="6">
      <t>シシュツ</t>
    </rPh>
    <phoneticPr fontId="2"/>
  </si>
  <si>
    <t>障がいの程度</t>
    <rPh sb="0" eb="1">
      <t>ショウ</t>
    </rPh>
    <rPh sb="4" eb="6">
      <t>テイド</t>
    </rPh>
    <phoneticPr fontId="2"/>
  </si>
  <si>
    <t>級</t>
    <rPh sb="0" eb="1">
      <t>キュウ</t>
    </rPh>
    <phoneticPr fontId="2"/>
  </si>
  <si>
    <t>配偶者の合計所得金額</t>
    <rPh sb="0" eb="3">
      <t>ハイグウシャ</t>
    </rPh>
    <rPh sb="4" eb="6">
      <t>ゴウケイ</t>
    </rPh>
    <rPh sb="6" eb="8">
      <t>ショトク</t>
    </rPh>
    <rPh sb="8" eb="10">
      <t>キンガク</t>
    </rPh>
    <phoneticPr fontId="2"/>
  </si>
  <si>
    <t>生　年　月　日</t>
    <rPh sb="0" eb="1">
      <t>セイ</t>
    </rPh>
    <rPh sb="2" eb="3">
      <t>トシ</t>
    </rPh>
    <rPh sb="4" eb="5">
      <t>ツキ</t>
    </rPh>
    <rPh sb="6" eb="7">
      <t>ヒ</t>
    </rPh>
    <phoneticPr fontId="2"/>
  </si>
  <si>
    <t>妻・夫</t>
    <rPh sb="0" eb="1">
      <t>ツマ</t>
    </rPh>
    <rPh sb="2" eb="3">
      <t>オット</t>
    </rPh>
    <phoneticPr fontId="2"/>
  </si>
  <si>
    <t>個　人　番　号</t>
    <rPh sb="0" eb="1">
      <t>コ</t>
    </rPh>
    <rPh sb="2" eb="3">
      <t>ヒト</t>
    </rPh>
    <rPh sb="4" eb="5">
      <t>バン</t>
    </rPh>
    <rPh sb="6" eb="7">
      <t>ゴウ</t>
    </rPh>
    <phoneticPr fontId="2"/>
  </si>
  <si>
    <t>同居・別居</t>
    <rPh sb="0" eb="2">
      <t>ドウキョ</t>
    </rPh>
    <rPh sb="3" eb="5">
      <t>ベッキョ</t>
    </rPh>
    <phoneticPr fontId="2"/>
  </si>
  <si>
    <t>円</t>
    <rPh sb="0" eb="1">
      <t>エン</t>
    </rPh>
    <phoneticPr fontId="2"/>
  </si>
  <si>
    <t>控除額</t>
    <rPh sb="0" eb="2">
      <t>コウジョ</t>
    </rPh>
    <rPh sb="2" eb="3">
      <t>ガク</t>
    </rPh>
    <phoneticPr fontId="2"/>
  </si>
  <si>
    <r>
      <t>基</t>
    </r>
    <r>
      <rPr>
        <sz val="6"/>
        <rFont val="ＭＳ 明朝"/>
        <family val="1"/>
        <charset val="128"/>
      </rPr>
      <t>　</t>
    </r>
    <r>
      <rPr>
        <sz val="8.5"/>
        <rFont val="ＭＳ 明朝"/>
        <family val="1"/>
        <charset val="128"/>
      </rPr>
      <t>礎</t>
    </r>
    <r>
      <rPr>
        <sz val="6"/>
        <rFont val="ＭＳ 明朝"/>
        <family val="1"/>
        <charset val="128"/>
      </rPr>
      <t>　</t>
    </r>
    <r>
      <rPr>
        <sz val="8.5"/>
        <rFont val="ＭＳ 明朝"/>
        <family val="1"/>
        <charset val="128"/>
      </rPr>
      <t>控</t>
    </r>
    <r>
      <rPr>
        <sz val="6"/>
        <rFont val="ＭＳ 明朝"/>
        <family val="1"/>
        <charset val="128"/>
      </rPr>
      <t>　</t>
    </r>
    <r>
      <rPr>
        <sz val="8.5"/>
        <rFont val="ＭＳ 明朝"/>
        <family val="1"/>
        <charset val="128"/>
      </rPr>
      <t>除</t>
    </r>
    <rPh sb="0" eb="1">
      <t>モト</t>
    </rPh>
    <rPh sb="2" eb="3">
      <t>イシズエ</t>
    </rPh>
    <rPh sb="4" eb="5">
      <t>ヒカエ</t>
    </rPh>
    <rPh sb="6" eb="7">
      <t>ジョ</t>
    </rPh>
    <phoneticPr fontId="2"/>
  </si>
  <si>
    <t xml:space="preserve"> </t>
  </si>
  <si>
    <t>生　年　月　日</t>
    <rPh sb="0" eb="1">
      <t>セイ</t>
    </rPh>
    <rPh sb="2" eb="3">
      <t>トシ</t>
    </rPh>
    <rPh sb="4" eb="5">
      <t>ツキヒ</t>
    </rPh>
    <phoneticPr fontId="2"/>
  </si>
  <si>
    <t>続 柄</t>
    <rPh sb="0" eb="1">
      <t>ゾク</t>
    </rPh>
    <rPh sb="2" eb="3">
      <t>エ</t>
    </rPh>
    <phoneticPr fontId="2"/>
  </si>
  <si>
    <t>氏　　　名</t>
    <rPh sb="0" eb="1">
      <t>シ</t>
    </rPh>
    <rPh sb="4" eb="5">
      <t>ナ</t>
    </rPh>
    <phoneticPr fontId="2"/>
  </si>
  <si>
    <t>賞　与　等</t>
    <rPh sb="0" eb="1">
      <t>ショウ</t>
    </rPh>
    <rPh sb="2" eb="3">
      <t>ヨ</t>
    </rPh>
    <rPh sb="4" eb="5">
      <t>トウ</t>
    </rPh>
    <phoneticPr fontId="2"/>
  </si>
  <si>
    <t>合　　　計</t>
    <rPh sb="0" eb="1">
      <t>ゴウ</t>
    </rPh>
    <rPh sb="4" eb="5">
      <t>ケイ</t>
    </rPh>
    <phoneticPr fontId="2"/>
  </si>
  <si>
    <t>損　害　金　額</t>
    <rPh sb="0" eb="1">
      <t>ソン</t>
    </rPh>
    <rPh sb="2" eb="3">
      <t>ガイ</t>
    </rPh>
    <phoneticPr fontId="2"/>
  </si>
  <si>
    <t>業　務</t>
    <rPh sb="0" eb="1">
      <t>ゴウ</t>
    </rPh>
    <rPh sb="2" eb="3">
      <t>ツトム</t>
    </rPh>
    <phoneticPr fontId="2"/>
  </si>
  <si>
    <t>短　期</t>
    <rPh sb="0" eb="1">
      <t>タン</t>
    </rPh>
    <rPh sb="2" eb="3">
      <t>キ</t>
    </rPh>
    <phoneticPr fontId="2"/>
  </si>
  <si>
    <t>長　期</t>
    <rPh sb="0" eb="1">
      <t>チョウ</t>
    </rPh>
    <rPh sb="2" eb="3">
      <t>キ</t>
    </rPh>
    <phoneticPr fontId="2"/>
  </si>
  <si>
    <t>一 　時</t>
    <rPh sb="0" eb="1">
      <t>イチ</t>
    </rPh>
    <rPh sb="3" eb="4">
      <t>トキ</t>
    </rPh>
    <phoneticPr fontId="2"/>
  </si>
  <si>
    <t>給　　与</t>
    <rPh sb="0" eb="1">
      <t>キュウ</t>
    </rPh>
    <rPh sb="3" eb="4">
      <t>ヨ</t>
    </rPh>
    <phoneticPr fontId="7"/>
  </si>
  <si>
    <r>
      <rPr>
        <sz val="10"/>
        <color rgb="FF000000"/>
        <rFont val="ＭＳ Ｐゴシック"/>
        <family val="3"/>
        <charset val="128"/>
      </rPr>
      <t xml:space="preserve">
</t>
    </r>
    <r>
      <rPr>
        <sz val="8"/>
        <color indexed="8"/>
        <rFont val="ＭＳ Ｐゴシック"/>
        <family val="3"/>
        <charset val="128"/>
      </rPr>
      <t>　　　　　　　　　　　　　　　　　　　　　　　　　　　　          　</t>
    </r>
    <r>
      <rPr>
        <sz val="8"/>
        <color rgb="FF000000"/>
        <rFont val="ＭＳ 明朝"/>
        <family val="1"/>
        <charset val="128"/>
      </rPr>
      <t xml:space="preserve"> （続柄:　　  　　　  ）</t>
    </r>
    <rPh sb="42" eb="43">
      <t>エ</t>
    </rPh>
    <phoneticPr fontId="2"/>
  </si>
  <si>
    <t>氏    名</t>
    <rPh sb="0" eb="1">
      <t>シ</t>
    </rPh>
    <rPh sb="5" eb="6">
      <t>ナ</t>
    </rPh>
    <phoneticPr fontId="2"/>
  </si>
  <si>
    <t>同上・</t>
    <rPh sb="0" eb="2">
      <t>ドウジョウ</t>
    </rPh>
    <phoneticPr fontId="2"/>
  </si>
  <si>
    <t>　心身障害者扶養共済掛金・確定拠出年金法に基づく企業型又は個人型年金加入者掛金（iDeCo）などが該当します。</t>
    <rPh sb="1" eb="3">
      <t>シンシン</t>
    </rPh>
    <rPh sb="3" eb="6">
      <t>ショウガイシャ</t>
    </rPh>
    <rPh sb="6" eb="8">
      <t>フヨウ</t>
    </rPh>
    <rPh sb="8" eb="10">
      <t>キョウサイ</t>
    </rPh>
    <rPh sb="10" eb="12">
      <t>カケキン</t>
    </rPh>
    <rPh sb="13" eb="15">
      <t>カクテイ</t>
    </rPh>
    <rPh sb="15" eb="17">
      <t>キョシュツ</t>
    </rPh>
    <rPh sb="17" eb="19">
      <t>ネンキン</t>
    </rPh>
    <rPh sb="19" eb="20">
      <t>ホウ</t>
    </rPh>
    <rPh sb="21" eb="22">
      <t>モト</t>
    </rPh>
    <rPh sb="24" eb="27">
      <t>キギョウガタ</t>
    </rPh>
    <rPh sb="27" eb="28">
      <t>マタ</t>
    </rPh>
    <rPh sb="29" eb="32">
      <t>コジンガタ</t>
    </rPh>
    <rPh sb="32" eb="34">
      <t>ネンキン</t>
    </rPh>
    <rPh sb="34" eb="37">
      <t>カニュウシャ</t>
    </rPh>
    <rPh sb="37" eb="39">
      <t>カケキン</t>
    </rPh>
    <rPh sb="49" eb="51">
      <t>ガイトウ</t>
    </rPh>
    <phoneticPr fontId="2"/>
  </si>
  <si>
    <t>営業等</t>
    <phoneticPr fontId="2"/>
  </si>
  <si>
    <t>農　業</t>
    <phoneticPr fontId="2"/>
  </si>
  <si>
    <t>不 動 産</t>
    <phoneticPr fontId="7"/>
  </si>
  <si>
    <t>利　　子</t>
    <phoneticPr fontId="7"/>
  </si>
  <si>
    <t>フリガナ</t>
    <phoneticPr fontId="2"/>
  </si>
  <si>
    <t>配　　当</t>
    <phoneticPr fontId="7"/>
  </si>
  <si>
    <t>雑</t>
    <phoneticPr fontId="2"/>
  </si>
  <si>
    <t>その他</t>
    <phoneticPr fontId="7"/>
  </si>
  <si>
    <t xml:space="preserve">
</t>
    <phoneticPr fontId="2"/>
  </si>
  <si>
    <t>氏名（本人の場合は「本人」と記入してください）</t>
    <rPh sb="0" eb="2">
      <t>シメイ</t>
    </rPh>
    <rPh sb="3" eb="5">
      <t>ホンニン</t>
    </rPh>
    <rPh sb="6" eb="8">
      <t>バアイ</t>
    </rPh>
    <rPh sb="10" eb="12">
      <t>ホンニン</t>
    </rPh>
    <rPh sb="14" eb="16">
      <t>キニュウ</t>
    </rPh>
    <phoneticPr fontId="2"/>
  </si>
  <si>
    <t>身 ・ 精 ・ 療</t>
    <phoneticPr fontId="2"/>
  </si>
  <si>
    <t xml:space="preserve"> ※配偶者の合計所得金額が48万円超のときは、その合計所得金額
 　に応じた配偶者特別控除額を右の ㉒ に記入してください。</t>
    <rPh sb="2" eb="5">
      <t>ハイグウシャ</t>
    </rPh>
    <rPh sb="6" eb="12">
      <t>ゴウケイショトクキンガク</t>
    </rPh>
    <rPh sb="15" eb="17">
      <t>マンエン</t>
    </rPh>
    <rPh sb="17" eb="18">
      <t>コ</t>
    </rPh>
    <rPh sb="25" eb="31">
      <t>ゴウケイショトクキンガク</t>
    </rPh>
    <rPh sb="35" eb="36">
      <t>オウ</t>
    </rPh>
    <rPh sb="38" eb="45">
      <t>ハイグウシャトクベツコウジョ</t>
    </rPh>
    <rPh sb="45" eb="46">
      <t>ガク</t>
    </rPh>
    <rPh sb="47" eb="48">
      <t>ミギ</t>
    </rPh>
    <rPh sb="53" eb="55">
      <t>キニュウ</t>
    </rPh>
    <phoneticPr fontId="2"/>
  </si>
  <si>
    <t>円</t>
    <phoneticPr fontId="2"/>
  </si>
  <si>
    <t>円</t>
    <phoneticPr fontId="2"/>
  </si>
  <si>
    <t>円</t>
    <phoneticPr fontId="2"/>
  </si>
  <si>
    <t>イ</t>
    <phoneticPr fontId="2"/>
  </si>
  <si>
    <t>ロ</t>
    <phoneticPr fontId="2"/>
  </si>
  <si>
    <t>ハ</t>
    <phoneticPr fontId="2"/>
  </si>
  <si>
    <t>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</si>
</sst>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72" x14ac:knownFonts="1">
    <font>
      <sz val="11"/>
      <name val="MS UI Gothic"/>
      <family val="3"/>
      <charset val="128"/>
    </font>
    <font>
      <sz val="11"/>
      <color indexed="8"/>
      <name val="ＭＳ Ｐゴシック"/>
      <family val="3"/>
      <charset val="128"/>
    </font>
    <font>
      <sz val="6"/>
      <name val="MS UI Gothic"/>
      <family val="3"/>
      <charset val="128"/>
    </font>
    <font>
      <sz val="11"/>
      <name val="ＭＳ Ｐ明朝"/>
      <family val="1"/>
      <charset val="128"/>
    </font>
    <font>
      <sz val="10"/>
      <name val="ＭＳ Ｐ明朝"/>
      <family val="1"/>
      <charset val="128"/>
    </font>
    <font>
      <sz val="10"/>
      <color indexed="8"/>
      <name val="ＭＳ Ｐ明朝"/>
      <family val="1"/>
      <charset val="128"/>
    </font>
    <font>
      <sz val="11"/>
      <name val="ＭＳ Ｐゴシック"/>
      <family val="3"/>
      <charset val="128"/>
    </font>
    <font>
      <sz val="6"/>
      <name val="ＭＳ Ｐゴシック"/>
      <family val="3"/>
      <charset val="128"/>
    </font>
    <font>
      <b/>
      <sz val="10"/>
      <color indexed="8"/>
      <name val="ＭＳ Ｐゴシック"/>
      <family val="3"/>
      <charset val="128"/>
    </font>
    <font>
      <sz val="11"/>
      <color indexed="8"/>
      <name val="ＭＳ Ｐ明朝"/>
      <family val="1"/>
      <charset val="128"/>
    </font>
    <font>
      <sz val="6"/>
      <name val="ＭＳ Ｐ明朝"/>
      <family val="1"/>
      <charset val="128"/>
    </font>
    <font>
      <sz val="11"/>
      <color indexed="8"/>
      <name val="ＭＳ 明朝"/>
      <family val="1"/>
      <charset val="128"/>
    </font>
    <font>
      <sz val="9"/>
      <color indexed="8"/>
      <name val="ＭＳ 明朝"/>
      <family val="1"/>
      <charset val="128"/>
    </font>
    <font>
      <sz val="8"/>
      <color indexed="8"/>
      <name val="ＭＳ 明朝"/>
      <family val="1"/>
      <charset val="128"/>
    </font>
    <font>
      <sz val="9"/>
      <color indexed="8"/>
      <name val="ＭＳ Ｐゴシック"/>
      <family val="3"/>
      <charset val="128"/>
    </font>
    <font>
      <sz val="10"/>
      <name val="ＭＳ 明朝"/>
      <family val="1"/>
      <charset val="128"/>
    </font>
    <font>
      <sz val="6"/>
      <name val="ＭＳ 明朝"/>
      <family val="1"/>
      <charset val="128"/>
    </font>
    <font>
      <sz val="11"/>
      <name val="ＭＳ 明朝"/>
      <family val="1"/>
      <charset val="128"/>
    </font>
    <font>
      <sz val="9"/>
      <name val="ＭＳ 明朝"/>
      <family val="1"/>
      <charset val="128"/>
    </font>
    <font>
      <sz val="12"/>
      <name val="ＭＳ ゴシック"/>
      <family val="3"/>
      <charset val="128"/>
    </font>
    <font>
      <sz val="11"/>
      <name val="ＭＳ ゴシック"/>
      <family val="3"/>
      <charset val="128"/>
    </font>
    <font>
      <sz val="10"/>
      <name val="ＭＳ ゴシック"/>
      <family val="3"/>
      <charset val="128"/>
    </font>
    <font>
      <sz val="8"/>
      <name val="ＭＳ 明朝"/>
      <family val="1"/>
      <charset val="128"/>
    </font>
    <font>
      <sz val="7"/>
      <name val="ＭＳ 明朝"/>
      <family val="1"/>
      <charset val="128"/>
    </font>
    <font>
      <sz val="12"/>
      <color indexed="8"/>
      <name val="ＭＳ ゴシック"/>
      <family val="3"/>
      <charset val="128"/>
    </font>
    <font>
      <sz val="11"/>
      <color indexed="8"/>
      <name val="ＭＳ ゴシック"/>
      <family val="3"/>
      <charset val="128"/>
    </font>
    <font>
      <sz val="10"/>
      <color indexed="8"/>
      <name val="ＭＳ ゴシック"/>
      <family val="3"/>
      <charset val="128"/>
    </font>
    <font>
      <sz val="9"/>
      <name val="ＭＳ ゴシック"/>
      <family val="3"/>
      <charset val="128"/>
    </font>
    <font>
      <sz val="8"/>
      <name val="ＭＳ ゴシック"/>
      <family val="3"/>
      <charset val="128"/>
    </font>
    <font>
      <sz val="8"/>
      <color indexed="8"/>
      <name val="ＭＳ ゴシック"/>
      <family val="3"/>
      <charset val="128"/>
    </font>
    <font>
      <sz val="10"/>
      <color indexed="8"/>
      <name val="ＭＳ 明朝"/>
      <family val="1"/>
      <charset val="128"/>
    </font>
    <font>
      <sz val="6"/>
      <color indexed="8"/>
      <name val="ＭＳ 明朝"/>
      <family val="1"/>
      <charset val="128"/>
    </font>
    <font>
      <b/>
      <sz val="10"/>
      <color indexed="8"/>
      <name val="ＭＳ ゴシック"/>
      <family val="3"/>
      <charset val="128"/>
    </font>
    <font>
      <sz val="14"/>
      <color indexed="8"/>
      <name val="ＭＳ ゴシック"/>
      <family val="3"/>
      <charset val="128"/>
    </font>
    <font>
      <sz val="5"/>
      <name val="ＭＳ 明朝"/>
      <family val="1"/>
      <charset val="128"/>
    </font>
    <font>
      <sz val="10"/>
      <color rgb="FF000000"/>
      <name val="ＭＳ 明朝"/>
      <family val="1"/>
      <charset val="128"/>
    </font>
    <font>
      <sz val="8"/>
      <color rgb="FF000000"/>
      <name val="ＭＳ 明朝"/>
      <family val="1"/>
      <charset val="128"/>
    </font>
    <font>
      <sz val="6"/>
      <color rgb="FF000000"/>
      <name val="ＭＳ 明朝"/>
      <family val="1"/>
      <charset val="128"/>
    </font>
    <font>
      <sz val="11"/>
      <color rgb="FF000000"/>
      <name val="ＭＳ 明朝"/>
      <family val="1"/>
      <charset val="128"/>
    </font>
    <font>
      <sz val="4"/>
      <color rgb="FF000000"/>
      <name val="ＭＳ 明朝"/>
      <family val="1"/>
      <charset val="128"/>
    </font>
    <font>
      <b/>
      <sz val="10"/>
      <name val="ＭＳ Ｐゴシック"/>
      <family val="3"/>
      <charset val="128"/>
    </font>
    <font>
      <b/>
      <sz val="10"/>
      <color rgb="FF000000"/>
      <name val="Meiryo UI"/>
      <family val="3"/>
      <charset val="128"/>
    </font>
    <font>
      <sz val="4"/>
      <name val="ＭＳ ゴシック"/>
      <family val="3"/>
      <charset val="128"/>
    </font>
    <font>
      <sz val="8"/>
      <color indexed="8"/>
      <name val="ＭＳ Ｐゴシック"/>
      <family val="3"/>
      <charset val="128"/>
    </font>
    <font>
      <sz val="8"/>
      <color rgb="FFFF0000"/>
      <name val="ＭＳ ゴシック"/>
      <family val="3"/>
      <charset val="128"/>
    </font>
    <font>
      <b/>
      <sz val="10"/>
      <name val="ＭＳ ゴシック"/>
      <family val="3"/>
      <charset val="128"/>
    </font>
    <font>
      <sz val="6"/>
      <name val="Javanese Text"/>
    </font>
    <font>
      <sz val="5.5"/>
      <color rgb="FF000000"/>
      <name val="ＭＳ 明朝"/>
      <family val="1"/>
      <charset val="128"/>
    </font>
    <font>
      <sz val="6.5"/>
      <name val="ＭＳ 明朝"/>
      <family val="1"/>
      <charset val="128"/>
    </font>
    <font>
      <sz val="6.5"/>
      <name val="ＭＳ Ｐゴシック"/>
      <family val="3"/>
      <charset val="128"/>
    </font>
    <font>
      <sz val="4"/>
      <name val="ＭＳ Ｐ明朝"/>
      <family val="1"/>
      <charset val="128"/>
    </font>
    <font>
      <sz val="6"/>
      <color indexed="8"/>
      <name val="ＭＳ ゴシック"/>
      <family val="3"/>
      <charset val="128"/>
    </font>
    <font>
      <sz val="8.5"/>
      <name val="ＭＳ 明朝"/>
      <family val="1"/>
      <charset val="128"/>
    </font>
    <font>
      <sz val="5"/>
      <name val="ＭＳ Ｐ明朝"/>
      <family val="1"/>
      <charset val="128"/>
    </font>
    <font>
      <sz val="9.5"/>
      <color indexed="8"/>
      <name val="ＭＳ 明朝"/>
      <family val="1"/>
      <charset val="128"/>
    </font>
    <font>
      <sz val="14"/>
      <name val="ＭＳ 明朝"/>
      <family val="1"/>
      <charset val="128"/>
    </font>
    <font>
      <sz val="5.8"/>
      <name val="ＭＳ 明朝"/>
      <family val="1"/>
      <charset val="128"/>
    </font>
    <font>
      <sz val="5.7"/>
      <name val="ＭＳ 明朝"/>
      <family val="1"/>
      <charset val="128"/>
    </font>
    <font>
      <sz val="10"/>
      <color indexed="8"/>
      <name val="ＭＳ Ｐゴシック"/>
      <family val="3"/>
      <charset val="128"/>
      <scheme val="minor"/>
    </font>
    <font>
      <sz val="5.5"/>
      <name val="ＭＳ 明朝"/>
      <family val="1"/>
      <charset val="128"/>
    </font>
    <font>
      <sz val="14"/>
      <name val="ＭＳ ゴシック"/>
      <family val="3"/>
      <charset val="128"/>
    </font>
    <font>
      <sz val="7"/>
      <name val="ＭＳ ゴシック"/>
      <family val="3"/>
      <charset val="128"/>
    </font>
    <font>
      <sz val="8"/>
      <name val="Javanese Text"/>
    </font>
    <font>
      <sz val="9"/>
      <name val="MS UI Gothic"/>
      <family val="3"/>
      <charset val="128"/>
    </font>
    <font>
      <sz val="10"/>
      <color rgb="FF000000"/>
      <name val="ＭＳ Ｐゴシック"/>
      <family val="3"/>
      <charset val="128"/>
    </font>
    <font>
      <sz val="7.4"/>
      <color indexed="8"/>
      <name val="ＭＳ 明朝"/>
      <family val="1"/>
      <charset val="128"/>
    </font>
    <font>
      <sz val="7"/>
      <color rgb="FF000000"/>
      <name val="ＭＳ 明朝"/>
      <family val="1"/>
      <charset val="128"/>
    </font>
    <font>
      <b/>
      <sz val="7.5"/>
      <color rgb="FF000000"/>
      <name val="ＭＳ ゴシック"/>
      <family val="3"/>
      <charset val="128"/>
    </font>
    <font>
      <b/>
      <sz val="7.5"/>
      <color indexed="8"/>
      <name val="ＭＳ ゴシック"/>
      <family val="3"/>
      <charset val="128"/>
    </font>
    <font>
      <sz val="9.5"/>
      <name val="ＭＳ 明朝"/>
      <family val="1"/>
      <charset val="128"/>
    </font>
    <font>
      <sz val="9"/>
      <color rgb="FF000000"/>
      <name val="ＭＳ 明朝"/>
      <family val="1"/>
      <charset val="128"/>
    </font>
    <font>
      <sz val="6.3"/>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85">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medium">
        <color indexed="64"/>
      </top>
      <bottom/>
      <diagonal/>
    </border>
    <border>
      <left style="medium">
        <color indexed="64"/>
      </left>
      <right/>
      <top/>
      <bottom/>
      <diagonal/>
    </border>
    <border>
      <left style="medium">
        <color indexed="64"/>
      </left>
      <right/>
      <top style="medium">
        <color indexed="64"/>
      </top>
      <bottom/>
      <diagonal/>
    </border>
    <border>
      <left/>
      <right/>
      <top/>
      <bottom style="medium">
        <color indexed="64"/>
      </bottom>
      <diagonal/>
    </border>
    <border>
      <left/>
      <right style="medium">
        <color indexed="64"/>
      </right>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Up="1">
      <left/>
      <right/>
      <top style="thin">
        <color indexed="64"/>
      </top>
      <bottom/>
      <diagonal style="thin">
        <color indexed="64"/>
      </diagonal>
    </border>
    <border diagonalUp="1">
      <left/>
      <right/>
      <top/>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medium">
        <color indexed="64"/>
      </left>
      <right style="thin">
        <color indexed="64"/>
      </right>
      <top style="thin">
        <color indexed="64"/>
      </top>
      <bottom style="medium">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medium">
        <color indexed="64"/>
      </right>
      <top/>
      <bottom style="dashed">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style="medium">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style="medium">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rgb="FFFF0000"/>
      </left>
      <right/>
      <top style="medium">
        <color rgb="FFFF0000"/>
      </top>
      <bottom/>
      <diagonal/>
    </border>
    <border>
      <left/>
      <right/>
      <top style="medium">
        <color rgb="FFFF0000"/>
      </top>
      <bottom/>
      <diagonal/>
    </border>
    <border>
      <left/>
      <right style="thin">
        <color indexed="64"/>
      </right>
      <top style="medium">
        <color rgb="FFFF0000"/>
      </top>
      <bottom/>
      <diagonal/>
    </border>
    <border>
      <left style="thin">
        <color indexed="64"/>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right style="medium">
        <color rgb="FFFF0000"/>
      </right>
      <top/>
      <bottom style="thin">
        <color indexed="64"/>
      </bottom>
      <diagonal/>
    </border>
    <border>
      <left/>
      <right style="medium">
        <color rgb="FFFF0000"/>
      </right>
      <top style="thin">
        <color indexed="64"/>
      </top>
      <bottom/>
      <diagonal/>
    </border>
    <border>
      <left style="medium">
        <color rgb="FFFF0000"/>
      </left>
      <right/>
      <top style="thin">
        <color indexed="64"/>
      </top>
      <bottom/>
      <diagonal/>
    </border>
    <border>
      <left style="medium">
        <color rgb="FFFF0000"/>
      </left>
      <right/>
      <top/>
      <bottom style="dashed">
        <color indexed="64"/>
      </bottom>
      <diagonal/>
    </border>
    <border>
      <left/>
      <right style="medium">
        <color rgb="FFFF0000"/>
      </right>
      <top/>
      <bottom style="dashed">
        <color indexed="64"/>
      </bottom>
      <diagonal/>
    </border>
    <border>
      <left style="medium">
        <color rgb="FFFF0000"/>
      </left>
      <right/>
      <top/>
      <bottom style="thin">
        <color indexed="64"/>
      </bottom>
      <diagonal/>
    </border>
    <border>
      <left style="medium">
        <color rgb="FFFF0000"/>
      </left>
      <right/>
      <top/>
      <bottom style="medium">
        <color rgb="FFFF0000"/>
      </bottom>
      <diagonal/>
    </border>
    <border>
      <left/>
      <right/>
      <top/>
      <bottom style="medium">
        <color rgb="FFFF0000"/>
      </bottom>
      <diagonal/>
    </border>
    <border>
      <left/>
      <right style="thin">
        <color indexed="64"/>
      </right>
      <top/>
      <bottom style="medium">
        <color rgb="FFFF0000"/>
      </bottom>
      <diagonal/>
    </border>
    <border>
      <left style="thin">
        <color indexed="64"/>
      </left>
      <right/>
      <top/>
      <bottom style="medium">
        <color rgb="FFFF0000"/>
      </bottom>
      <diagonal/>
    </border>
    <border>
      <left style="thin">
        <color indexed="64"/>
      </left>
      <right style="thin">
        <color indexed="64"/>
      </right>
      <top style="thin">
        <color indexed="64"/>
      </top>
      <bottom style="medium">
        <color rgb="FFFF0000"/>
      </bottom>
      <diagonal/>
    </border>
    <border>
      <left/>
      <right style="medium">
        <color rgb="FFFF0000"/>
      </right>
      <top/>
      <bottom style="medium">
        <color rgb="FFFF0000"/>
      </bottom>
      <diagonal/>
    </border>
  </borders>
  <cellStyleXfs count="3">
    <xf numFmtId="0" fontId="0" fillId="0" borderId="0">
      <alignment vertical="center"/>
    </xf>
    <xf numFmtId="0" fontId="6" fillId="0" borderId="0"/>
    <xf numFmtId="0" fontId="6" fillId="0" borderId="0"/>
  </cellStyleXfs>
  <cellXfs count="1339">
    <xf numFmtId="0" fontId="0" fillId="0" borderId="0" xfId="0">
      <alignment vertical="center"/>
    </xf>
    <xf numFmtId="0" fontId="6" fillId="0" borderId="0" xfId="1" applyFont="1" applyFill="1"/>
    <xf numFmtId="0" fontId="9" fillId="0" borderId="0" xfId="1" applyFont="1" applyFill="1" applyBorder="1"/>
    <xf numFmtId="0" fontId="14" fillId="0" borderId="0" xfId="1" applyFont="1" applyFill="1" applyBorder="1" applyAlignment="1">
      <alignment vertical="center"/>
    </xf>
    <xf numFmtId="0" fontId="14" fillId="0" borderId="0" xfId="1" applyFont="1" applyFill="1" applyBorder="1" applyAlignment="1">
      <alignment horizontal="center" vertical="center"/>
    </xf>
    <xf numFmtId="0" fontId="15" fillId="0" borderId="0" xfId="2" applyFont="1" applyAlignment="1"/>
    <xf numFmtId="0" fontId="10" fillId="0" borderId="0" xfId="2" applyFont="1"/>
    <xf numFmtId="0" fontId="15" fillId="0" borderId="0" xfId="2" applyFont="1"/>
    <xf numFmtId="0" fontId="10" fillId="0" borderId="0" xfId="2" applyFont="1" applyAlignment="1">
      <alignment horizontal="left"/>
    </xf>
    <xf numFmtId="0" fontId="4" fillId="0" borderId="0" xfId="2" applyFont="1" applyBorder="1" applyAlignment="1">
      <alignment horizontal="center" vertical="center"/>
    </xf>
    <xf numFmtId="0" fontId="4" fillId="0" borderId="0" xfId="2" applyFont="1" applyBorder="1" applyAlignment="1">
      <alignment vertical="center"/>
    </xf>
    <xf numFmtId="0" fontId="6" fillId="0" borderId="0" xfId="1" applyFont="1" applyFill="1" applyAlignment="1"/>
    <xf numFmtId="0" fontId="6" fillId="0" borderId="5" xfId="1" applyFont="1" applyFill="1" applyBorder="1"/>
    <xf numFmtId="0" fontId="11" fillId="0" borderId="0" xfId="1" applyFont="1" applyFill="1" applyBorder="1" applyAlignment="1">
      <alignment vertical="center"/>
    </xf>
    <xf numFmtId="0" fontId="6" fillId="0" borderId="0" xfId="1" applyFont="1" applyFill="1" applyBorder="1" applyAlignment="1"/>
    <xf numFmtId="0" fontId="11" fillId="0" borderId="0" xfId="1" applyFont="1" applyFill="1" applyBorder="1" applyAlignment="1"/>
    <xf numFmtId="0" fontId="30" fillId="0" borderId="0" xfId="1" applyFont="1" applyFill="1" applyBorder="1" applyAlignment="1">
      <alignment vertical="center"/>
    </xf>
    <xf numFmtId="0" fontId="24" fillId="0" borderId="0" xfId="1" applyNumberFormat="1" applyFont="1" applyFill="1" applyBorder="1" applyAlignment="1">
      <alignment vertical="center"/>
    </xf>
    <xf numFmtId="0" fontId="31" fillId="0" borderId="0" xfId="1" applyFont="1" applyFill="1" applyBorder="1" applyAlignment="1">
      <alignment vertical="top"/>
    </xf>
    <xf numFmtId="0" fontId="19" fillId="0" borderId="0" xfId="1" applyNumberFormat="1" applyFont="1" applyFill="1" applyBorder="1" applyAlignment="1">
      <alignment vertical="center"/>
    </xf>
    <xf numFmtId="14" fontId="6" fillId="0" borderId="0" xfId="1" applyNumberFormat="1" applyFont="1" applyFill="1" applyBorder="1"/>
    <xf numFmtId="0" fontId="6" fillId="0" borderId="0" xfId="1" applyFont="1" applyFill="1" applyBorder="1" applyAlignment="1">
      <alignment vertical="center"/>
    </xf>
    <xf numFmtId="0" fontId="24" fillId="0" borderId="0" xfId="1" applyNumberFormat="1" applyFont="1" applyFill="1" applyBorder="1" applyAlignment="1">
      <alignment horizontal="left" vertical="center"/>
    </xf>
    <xf numFmtId="49" fontId="8" fillId="0" borderId="0" xfId="1" applyNumberFormat="1" applyFont="1" applyFill="1" applyBorder="1" applyAlignment="1">
      <alignment horizontal="center" vertical="center" textRotation="255"/>
    </xf>
    <xf numFmtId="0" fontId="32" fillId="0" borderId="0" xfId="1" applyFont="1" applyFill="1" applyBorder="1" applyAlignment="1">
      <alignment horizontal="center" vertical="center" wrapText="1"/>
    </xf>
    <xf numFmtId="14" fontId="42" fillId="0" borderId="5" xfId="1" applyNumberFormat="1" applyFont="1" applyFill="1" applyBorder="1" applyAlignment="1">
      <alignment vertical="top"/>
    </xf>
    <xf numFmtId="14" fontId="42" fillId="0" borderId="0" xfId="1" applyNumberFormat="1" applyFont="1" applyFill="1" applyBorder="1" applyAlignment="1">
      <alignment vertical="top"/>
    </xf>
    <xf numFmtId="14" fontId="42" fillId="0" borderId="8" xfId="1" applyNumberFormat="1" applyFont="1" applyFill="1" applyBorder="1" applyAlignment="1">
      <alignment vertical="top"/>
    </xf>
    <xf numFmtId="0" fontId="6" fillId="0" borderId="12" xfId="1" applyFont="1" applyFill="1" applyBorder="1"/>
    <xf numFmtId="0" fontId="7" fillId="0" borderId="0" xfId="1" applyFont="1" applyFill="1" applyBorder="1" applyAlignment="1"/>
    <xf numFmtId="0" fontId="46" fillId="0" borderId="13" xfId="1" applyFont="1" applyFill="1" applyBorder="1" applyAlignment="1"/>
    <xf numFmtId="0" fontId="46" fillId="0" borderId="16" xfId="1" applyFont="1" applyFill="1" applyBorder="1" applyAlignment="1"/>
    <xf numFmtId="0" fontId="46" fillId="0" borderId="0" xfId="1" applyFont="1" applyFill="1" applyBorder="1" applyAlignment="1"/>
    <xf numFmtId="0" fontId="46" fillId="0" borderId="17" xfId="1" applyFont="1" applyFill="1" applyBorder="1" applyAlignment="1"/>
    <xf numFmtId="0" fontId="46" fillId="0" borderId="1" xfId="1" applyFont="1" applyFill="1" applyBorder="1" applyAlignment="1"/>
    <xf numFmtId="0" fontId="17" fillId="0" borderId="2" xfId="1" applyFont="1" applyFill="1" applyBorder="1" applyAlignment="1"/>
    <xf numFmtId="0" fontId="17" fillId="0" borderId="16" xfId="1" applyFont="1" applyFill="1" applyBorder="1" applyAlignment="1"/>
    <xf numFmtId="0" fontId="17" fillId="0" borderId="17" xfId="1" applyFont="1" applyFill="1" applyBorder="1" applyAlignment="1"/>
    <xf numFmtId="0" fontId="17" fillId="0" borderId="3" xfId="1" applyFont="1" applyFill="1" applyBorder="1" applyAlignment="1"/>
    <xf numFmtId="0" fontId="7" fillId="0" borderId="0" xfId="1" applyFont="1" applyFill="1" applyBorder="1" applyAlignment="1">
      <alignment vertical="center" wrapText="1"/>
    </xf>
    <xf numFmtId="0" fontId="49" fillId="0" borderId="0" xfId="1" applyFont="1" applyFill="1" applyBorder="1" applyAlignment="1">
      <alignment vertical="center" wrapText="1"/>
    </xf>
    <xf numFmtId="0" fontId="35" fillId="0" borderId="0" xfId="0" applyFont="1">
      <alignment vertical="center"/>
    </xf>
    <xf numFmtId="0" fontId="58" fillId="0" borderId="0" xfId="1" applyNumberFormat="1" applyFont="1" applyFill="1" applyBorder="1" applyAlignment="1">
      <alignment wrapText="1"/>
    </xf>
    <xf numFmtId="0" fontId="6" fillId="0" borderId="13" xfId="1" applyFont="1" applyFill="1" applyBorder="1"/>
    <xf numFmtId="0" fontId="6" fillId="0" borderId="10" xfId="1" applyFont="1" applyFill="1" applyBorder="1"/>
    <xf numFmtId="0" fontId="6" fillId="0" borderId="0" xfId="1" applyFont="1" applyFill="1" applyBorder="1"/>
    <xf numFmtId="0" fontId="6" fillId="0" borderId="8" xfId="1" applyFont="1" applyFill="1" applyBorder="1"/>
    <xf numFmtId="0" fontId="6" fillId="0" borderId="1" xfId="1" applyFont="1" applyFill="1" applyBorder="1"/>
    <xf numFmtId="0" fontId="6" fillId="0" borderId="7" xfId="1" applyFont="1" applyFill="1" applyBorder="1"/>
    <xf numFmtId="0" fontId="6" fillId="0" borderId="23" xfId="1" applyFont="1" applyFill="1" applyBorder="1"/>
    <xf numFmtId="0" fontId="30" fillId="0" borderId="0" xfId="1" applyNumberFormat="1" applyFont="1" applyFill="1" applyBorder="1" applyAlignment="1">
      <alignment vertical="center" wrapText="1"/>
    </xf>
    <xf numFmtId="0" fontId="30" fillId="0" borderId="4" xfId="1" applyNumberFormat="1" applyFont="1" applyFill="1" applyBorder="1" applyAlignment="1">
      <alignment vertical="center" wrapText="1"/>
    </xf>
    <xf numFmtId="0" fontId="30" fillId="0" borderId="21" xfId="1" applyNumberFormat="1" applyFont="1" applyFill="1" applyBorder="1" applyAlignment="1">
      <alignment vertical="center" wrapText="1"/>
    </xf>
    <xf numFmtId="0" fontId="30" fillId="0" borderId="8" xfId="1" applyNumberFormat="1" applyFont="1" applyFill="1" applyBorder="1" applyAlignment="1">
      <alignment vertical="center" wrapText="1"/>
    </xf>
    <xf numFmtId="0" fontId="30" fillId="0" borderId="7" xfId="1" applyNumberFormat="1" applyFont="1" applyFill="1" applyBorder="1" applyAlignment="1">
      <alignment vertical="center" wrapText="1"/>
    </xf>
    <xf numFmtId="0" fontId="6" fillId="0" borderId="14" xfId="1" applyFont="1" applyFill="1" applyBorder="1"/>
    <xf numFmtId="0" fontId="6" fillId="0" borderId="16" xfId="1" applyFont="1" applyFill="1" applyBorder="1"/>
    <xf numFmtId="0" fontId="6" fillId="0" borderId="2" xfId="1" applyFont="1" applyFill="1" applyBorder="1"/>
    <xf numFmtId="0" fontId="6" fillId="0" borderId="17" xfId="1" applyFont="1" applyFill="1" applyBorder="1"/>
    <xf numFmtId="0" fontId="6" fillId="0" borderId="11" xfId="1" applyFont="1" applyFill="1" applyBorder="1"/>
    <xf numFmtId="0" fontId="30" fillId="0" borderId="1" xfId="1" applyNumberFormat="1" applyFont="1" applyFill="1" applyBorder="1" applyAlignment="1">
      <alignment vertical="center" wrapText="1"/>
    </xf>
    <xf numFmtId="0" fontId="30" fillId="0" borderId="13" xfId="1" applyNumberFormat="1" applyFont="1" applyFill="1" applyBorder="1" applyAlignment="1">
      <alignment vertical="center" wrapText="1"/>
    </xf>
    <xf numFmtId="0" fontId="30" fillId="0" borderId="10" xfId="1" applyNumberFormat="1" applyFont="1" applyFill="1" applyBorder="1" applyAlignment="1">
      <alignment vertical="center" wrapText="1"/>
    </xf>
    <xf numFmtId="0" fontId="30" fillId="0" borderId="2" xfId="1" applyNumberFormat="1" applyFont="1" applyFill="1" applyBorder="1" applyAlignment="1">
      <alignment vertical="center" wrapText="1"/>
    </xf>
    <xf numFmtId="0" fontId="30" fillId="0" borderId="3" xfId="1" applyNumberFormat="1" applyFont="1" applyFill="1" applyBorder="1" applyAlignment="1">
      <alignment vertical="center" wrapText="1"/>
    </xf>
    <xf numFmtId="0" fontId="30" fillId="0" borderId="15" xfId="1" applyNumberFormat="1" applyFont="1" applyFill="1" applyBorder="1" applyAlignment="1">
      <alignment vertical="center" wrapText="1"/>
    </xf>
    <xf numFmtId="0" fontId="30" fillId="0" borderId="24" xfId="1" applyNumberFormat="1" applyFont="1" applyFill="1" applyBorder="1" applyAlignment="1">
      <alignment vertical="center" wrapText="1"/>
    </xf>
    <xf numFmtId="0" fontId="6" fillId="0" borderId="18" xfId="1" applyFont="1" applyFill="1" applyBorder="1"/>
    <xf numFmtId="0" fontId="27" fillId="0" borderId="15" xfId="2" applyNumberFormat="1" applyFont="1" applyBorder="1" applyAlignment="1">
      <alignment vertical="center"/>
    </xf>
    <xf numFmtId="0" fontId="27" fillId="0" borderId="2" xfId="2" applyNumberFormat="1" applyFont="1" applyBorder="1" applyAlignment="1">
      <alignment vertical="center"/>
    </xf>
    <xf numFmtId="0" fontId="27" fillId="0" borderId="3" xfId="2" applyNumberFormat="1" applyFont="1" applyBorder="1" applyAlignment="1">
      <alignment vertical="center"/>
    </xf>
    <xf numFmtId="0" fontId="27" fillId="0" borderId="24" xfId="2" applyNumberFormat="1" applyFont="1" applyBorder="1" applyAlignment="1">
      <alignment vertical="center"/>
    </xf>
    <xf numFmtId="0" fontId="21" fillId="0" borderId="0" xfId="2" applyNumberFormat="1" applyFont="1" applyBorder="1" applyAlignment="1">
      <alignment vertical="center"/>
    </xf>
    <xf numFmtId="0" fontId="21" fillId="0" borderId="1" xfId="2" applyNumberFormat="1" applyFont="1" applyBorder="1" applyAlignment="1">
      <alignment vertical="center"/>
    </xf>
    <xf numFmtId="0" fontId="21" fillId="0" borderId="13" xfId="2" applyNumberFormat="1" applyFont="1" applyBorder="1" applyAlignment="1">
      <alignment vertical="center"/>
    </xf>
    <xf numFmtId="0" fontId="21" fillId="0" borderId="7" xfId="2" applyNumberFormat="1" applyFont="1" applyBorder="1" applyAlignment="1">
      <alignment vertical="center"/>
    </xf>
    <xf numFmtId="0" fontId="6" fillId="0" borderId="13" xfId="1" applyFont="1" applyFill="1" applyBorder="1" applyAlignment="1"/>
    <xf numFmtId="0" fontId="6" fillId="0" borderId="15" xfId="1" applyFont="1" applyFill="1" applyBorder="1" applyAlignment="1"/>
    <xf numFmtId="0" fontId="6" fillId="0" borderId="2" xfId="1" applyFont="1" applyFill="1" applyBorder="1" applyAlignment="1"/>
    <xf numFmtId="0" fontId="40" fillId="0" borderId="0" xfId="1" applyFont="1" applyFill="1" applyBorder="1" applyAlignment="1">
      <alignment vertical="center"/>
    </xf>
    <xf numFmtId="0" fontId="6" fillId="0" borderId="10" xfId="1" applyFont="1" applyFill="1" applyBorder="1" applyAlignment="1"/>
    <xf numFmtId="0" fontId="6" fillId="0" borderId="8" xfId="1" applyFont="1" applyFill="1" applyBorder="1" applyAlignment="1"/>
    <xf numFmtId="0" fontId="6" fillId="0" borderId="11" xfId="1" applyFont="1" applyFill="1" applyBorder="1" applyAlignment="1"/>
    <xf numFmtId="0" fontId="6" fillId="0" borderId="23" xfId="1" applyFont="1" applyFill="1" applyBorder="1" applyAlignment="1"/>
    <xf numFmtId="0" fontId="46" fillId="0" borderId="15" xfId="1" applyFont="1" applyFill="1" applyBorder="1" applyAlignment="1"/>
    <xf numFmtId="0" fontId="46" fillId="0" borderId="2" xfId="1" applyFont="1" applyFill="1" applyBorder="1" applyAlignment="1"/>
    <xf numFmtId="0" fontId="46" fillId="0" borderId="3" xfId="1" applyFont="1" applyFill="1" applyBorder="1" applyAlignment="1"/>
    <xf numFmtId="0" fontId="46" fillId="0" borderId="13" xfId="1" applyFont="1" applyFill="1" applyBorder="1" applyAlignment="1">
      <alignment vertical="center" textRotation="255"/>
    </xf>
    <xf numFmtId="0" fontId="46" fillId="0" borderId="0" xfId="1" applyFont="1" applyFill="1" applyBorder="1" applyAlignment="1">
      <alignment vertical="center" textRotation="255"/>
    </xf>
    <xf numFmtId="0" fontId="62" fillId="0" borderId="13" xfId="1" applyFont="1" applyFill="1" applyBorder="1" applyAlignment="1">
      <alignment vertical="top" textRotation="255"/>
    </xf>
    <xf numFmtId="0" fontId="62" fillId="0" borderId="0" xfId="1" applyFont="1" applyFill="1" applyBorder="1" applyAlignment="1">
      <alignment vertical="top" textRotation="255"/>
    </xf>
    <xf numFmtId="0" fontId="62" fillId="0" borderId="0" xfId="1" applyFont="1" applyFill="1" applyBorder="1" applyAlignment="1">
      <alignment vertical="center"/>
    </xf>
    <xf numFmtId="0" fontId="62" fillId="0" borderId="1" xfId="1" applyFont="1" applyFill="1" applyBorder="1" applyAlignment="1">
      <alignment vertical="center"/>
    </xf>
    <xf numFmtId="0" fontId="62" fillId="0" borderId="0" xfId="1" applyFont="1" applyFill="1" applyBorder="1" applyAlignment="1">
      <alignment vertical="top"/>
    </xf>
    <xf numFmtId="0" fontId="62" fillId="0" borderId="1" xfId="1" applyFont="1" applyFill="1" applyBorder="1" applyAlignment="1">
      <alignment vertical="top"/>
    </xf>
    <xf numFmtId="0" fontId="62" fillId="0" borderId="13" xfId="1" applyFont="1" applyFill="1" applyBorder="1" applyAlignment="1">
      <alignment vertical="top"/>
    </xf>
    <xf numFmtId="0" fontId="62" fillId="0" borderId="16" xfId="1" applyFont="1" applyFill="1" applyBorder="1" applyAlignment="1">
      <alignment vertical="top"/>
    </xf>
    <xf numFmtId="0" fontId="6" fillId="0" borderId="14" xfId="1" applyFont="1" applyFill="1" applyBorder="1" applyAlignment="1"/>
    <xf numFmtId="0" fontId="6" fillId="0" borderId="16" xfId="1" applyFont="1" applyFill="1" applyBorder="1" applyAlignment="1"/>
    <xf numFmtId="0" fontId="6" fillId="0" borderId="17" xfId="1" applyFont="1" applyFill="1" applyBorder="1" applyAlignment="1"/>
    <xf numFmtId="0" fontId="6" fillId="0" borderId="1" xfId="1" applyFont="1" applyFill="1" applyBorder="1" applyAlignment="1"/>
    <xf numFmtId="0" fontId="6" fillId="0" borderId="3" xfId="1" applyFont="1" applyFill="1" applyBorder="1" applyAlignment="1"/>
    <xf numFmtId="0" fontId="62" fillId="0" borderId="16" xfId="1" applyFont="1" applyFill="1" applyBorder="1" applyAlignment="1">
      <alignment vertical="center" textRotation="255"/>
    </xf>
    <xf numFmtId="0" fontId="62" fillId="0" borderId="0" xfId="1" applyFont="1" applyFill="1" applyBorder="1" applyAlignment="1">
      <alignment vertical="top" wrapText="1"/>
    </xf>
    <xf numFmtId="0" fontId="46" fillId="0" borderId="0" xfId="1" applyFont="1" applyFill="1" applyBorder="1" applyAlignment="1">
      <alignment wrapText="1"/>
    </xf>
    <xf numFmtId="0" fontId="62" fillId="0" borderId="0" xfId="1" applyFont="1" applyFill="1" applyBorder="1" applyAlignment="1">
      <alignment vertical="center" wrapText="1"/>
    </xf>
    <xf numFmtId="0" fontId="62" fillId="0" borderId="1" xfId="1" applyFont="1" applyFill="1" applyBorder="1" applyAlignment="1">
      <alignment vertical="center" wrapText="1"/>
    </xf>
    <xf numFmtId="0" fontId="3" fillId="4" borderId="16" xfId="1" applyFont="1" applyFill="1" applyBorder="1"/>
    <xf numFmtId="0" fontId="3" fillId="4" borderId="17" xfId="1" applyFont="1" applyFill="1" applyBorder="1"/>
    <xf numFmtId="0" fontId="14" fillId="0" borderId="14" xfId="1" applyNumberFormat="1" applyFont="1" applyFill="1" applyBorder="1" applyAlignment="1">
      <alignment horizontal="center" wrapText="1"/>
    </xf>
    <xf numFmtId="0" fontId="63" fillId="0" borderId="13" xfId="0" applyFont="1" applyBorder="1" applyAlignment="1">
      <alignment horizontal="center" wrapText="1"/>
    </xf>
    <xf numFmtId="0" fontId="63" fillId="0" borderId="15" xfId="0" applyFont="1" applyBorder="1" applyAlignment="1">
      <alignment horizontal="center" wrapText="1"/>
    </xf>
    <xf numFmtId="0" fontId="63" fillId="0" borderId="16" xfId="0" applyFont="1" applyBorder="1" applyAlignment="1">
      <alignment horizontal="center" wrapText="1"/>
    </xf>
    <xf numFmtId="0" fontId="63" fillId="0" borderId="0" xfId="0" applyFont="1" applyAlignment="1">
      <alignment horizontal="center" wrapText="1"/>
    </xf>
    <xf numFmtId="0" fontId="63" fillId="0" borderId="2" xfId="0" applyFont="1" applyBorder="1" applyAlignment="1">
      <alignment horizontal="center" wrapText="1"/>
    </xf>
    <xf numFmtId="0" fontId="62" fillId="0" borderId="0" xfId="1" applyFont="1" applyFill="1" applyBorder="1" applyAlignment="1">
      <alignment vertical="center" textRotation="255"/>
    </xf>
    <xf numFmtId="0" fontId="33" fillId="0" borderId="0" xfId="1" quotePrefix="1" applyNumberFormat="1" applyFont="1" applyFill="1" applyBorder="1" applyAlignment="1">
      <alignment horizontal="right"/>
    </xf>
    <xf numFmtId="0" fontId="46" fillId="0" borderId="1" xfId="1" applyFont="1" applyFill="1" applyBorder="1" applyAlignment="1">
      <alignment wrapText="1"/>
    </xf>
    <xf numFmtId="0" fontId="31" fillId="0" borderId="8" xfId="1" applyFont="1" applyFill="1" applyBorder="1" applyAlignment="1">
      <alignment vertical="top"/>
    </xf>
    <xf numFmtId="0" fontId="45" fillId="0" borderId="0" xfId="1" applyFont="1" applyFill="1" applyBorder="1" applyAlignment="1">
      <alignment horizontal="center" vertical="center" textRotation="255"/>
    </xf>
    <xf numFmtId="0" fontId="1" fillId="0" borderId="0" xfId="1" applyFont="1" applyFill="1"/>
    <xf numFmtId="0" fontId="15" fillId="4" borderId="14" xfId="1" applyFont="1" applyFill="1" applyBorder="1" applyAlignment="1">
      <alignment horizontal="center" vertical="center" wrapText="1"/>
    </xf>
    <xf numFmtId="0" fontId="15" fillId="4" borderId="13" xfId="1" applyFont="1" applyFill="1" applyBorder="1" applyAlignment="1">
      <alignment horizontal="center" vertical="center" wrapText="1"/>
    </xf>
    <xf numFmtId="0" fontId="15" fillId="4" borderId="15" xfId="1" applyFont="1" applyFill="1" applyBorder="1" applyAlignment="1">
      <alignment horizontal="center" vertical="center" wrapText="1"/>
    </xf>
    <xf numFmtId="0" fontId="15" fillId="4" borderId="16" xfId="1" applyFont="1" applyFill="1" applyBorder="1" applyAlignment="1">
      <alignment horizontal="center" vertical="center" wrapText="1"/>
    </xf>
    <xf numFmtId="0" fontId="15" fillId="4" borderId="2" xfId="1" applyFont="1" applyFill="1" applyBorder="1" applyAlignment="1">
      <alignment horizontal="center" vertical="center" wrapText="1"/>
    </xf>
    <xf numFmtId="0" fontId="15" fillId="4" borderId="0" xfId="1" applyFont="1" applyFill="1" applyBorder="1" applyAlignment="1">
      <alignment horizontal="center" vertical="center" wrapText="1"/>
    </xf>
    <xf numFmtId="0" fontId="15" fillId="4" borderId="17" xfId="1" applyFont="1" applyFill="1" applyBorder="1" applyAlignment="1">
      <alignment horizontal="center" vertical="center" wrapText="1"/>
    </xf>
    <xf numFmtId="0" fontId="15" fillId="4" borderId="1" xfId="1" applyFont="1" applyFill="1" applyBorder="1" applyAlignment="1">
      <alignment horizontal="center" vertical="center" wrapText="1"/>
    </xf>
    <xf numFmtId="0" fontId="15" fillId="4" borderId="3" xfId="1" applyFont="1" applyFill="1" applyBorder="1" applyAlignment="1">
      <alignment horizontal="center" vertical="center" wrapText="1"/>
    </xf>
    <xf numFmtId="0" fontId="22" fillId="4" borderId="0" xfId="1" applyFont="1" applyFill="1" applyBorder="1" applyAlignment="1">
      <alignment horizontal="center" vertical="center"/>
    </xf>
    <xf numFmtId="0" fontId="22" fillId="4" borderId="2" xfId="1" applyFont="1" applyFill="1" applyBorder="1" applyAlignment="1">
      <alignment horizontal="center" vertical="center"/>
    </xf>
    <xf numFmtId="0" fontId="22" fillId="4" borderId="43" xfId="1" applyFont="1" applyFill="1" applyBorder="1" applyAlignment="1">
      <alignment horizontal="center" vertical="center"/>
    </xf>
    <xf numFmtId="0" fontId="22" fillId="4" borderId="44" xfId="1" applyFont="1" applyFill="1" applyBorder="1" applyAlignment="1">
      <alignment horizontal="center" vertical="center"/>
    </xf>
    <xf numFmtId="0" fontId="46" fillId="0" borderId="61" xfId="1" applyFont="1" applyFill="1" applyBorder="1" applyAlignment="1"/>
    <xf numFmtId="0" fontId="46" fillId="0" borderId="62" xfId="1" applyFont="1" applyFill="1" applyBorder="1" applyAlignment="1"/>
    <xf numFmtId="0" fontId="62" fillId="0" borderId="62" xfId="1" applyFont="1" applyFill="1" applyBorder="1" applyAlignment="1">
      <alignment vertical="top"/>
    </xf>
    <xf numFmtId="0" fontId="6" fillId="0" borderId="62" xfId="1" applyFont="1" applyFill="1" applyBorder="1"/>
    <xf numFmtId="0" fontId="6" fillId="0" borderId="63" xfId="1" applyFont="1" applyFill="1" applyBorder="1"/>
    <xf numFmtId="3" fontId="60" fillId="0" borderId="10" xfId="2" applyNumberFormat="1" applyFont="1" applyBorder="1" applyAlignment="1">
      <alignment vertical="center"/>
    </xf>
    <xf numFmtId="3" fontId="60" fillId="0" borderId="8" xfId="2" applyNumberFormat="1" applyFont="1" applyBorder="1" applyAlignment="1">
      <alignment vertical="center"/>
    </xf>
    <xf numFmtId="3" fontId="60" fillId="0" borderId="23" xfId="2" applyNumberFormat="1" applyFont="1" applyBorder="1" applyAlignment="1">
      <alignment vertical="center"/>
    </xf>
    <xf numFmtId="3" fontId="60" fillId="0" borderId="11" xfId="2" applyNumberFormat="1" applyFont="1" applyBorder="1" applyAlignment="1">
      <alignment vertical="center"/>
    </xf>
    <xf numFmtId="3" fontId="60" fillId="4" borderId="21" xfId="1" applyNumberFormat="1" applyFont="1" applyFill="1" applyBorder="1" applyAlignment="1">
      <alignment vertical="center"/>
    </xf>
    <xf numFmtId="3" fontId="60" fillId="4" borderId="8" xfId="1" applyNumberFormat="1" applyFont="1" applyFill="1" applyBorder="1" applyAlignment="1">
      <alignment vertical="center"/>
    </xf>
    <xf numFmtId="3" fontId="60" fillId="4" borderId="23" xfId="1" applyNumberFormat="1" applyFont="1" applyFill="1" applyBorder="1" applyAlignment="1">
      <alignment vertical="center"/>
    </xf>
    <xf numFmtId="0" fontId="60" fillId="0" borderId="15" xfId="2" applyNumberFormat="1" applyFont="1" applyBorder="1" applyAlignment="1">
      <alignment vertical="center"/>
    </xf>
    <xf numFmtId="0" fontId="60" fillId="0" borderId="2" xfId="2" applyNumberFormat="1" applyFont="1" applyBorder="1" applyAlignment="1">
      <alignment vertical="center"/>
    </xf>
    <xf numFmtId="0" fontId="60" fillId="0" borderId="3" xfId="2" applyNumberFormat="1" applyFont="1" applyBorder="1" applyAlignment="1">
      <alignment vertical="center"/>
    </xf>
    <xf numFmtId="176" fontId="33" fillId="4" borderId="20" xfId="1" applyNumberFormat="1" applyFont="1" applyFill="1" applyBorder="1" applyAlignment="1">
      <alignment vertical="center" wrapText="1"/>
    </xf>
    <xf numFmtId="176" fontId="33" fillId="4" borderId="2" xfId="1" applyNumberFormat="1" applyFont="1" applyFill="1" applyBorder="1" applyAlignment="1">
      <alignment vertical="center" wrapText="1"/>
    </xf>
    <xf numFmtId="176" fontId="33" fillId="4" borderId="24" xfId="1" applyNumberFormat="1" applyFont="1" applyFill="1" applyBorder="1" applyAlignment="1">
      <alignment vertical="center" wrapText="1"/>
    </xf>
    <xf numFmtId="0" fontId="60" fillId="0" borderId="24" xfId="2" applyNumberFormat="1" applyFont="1" applyBorder="1" applyAlignment="1">
      <alignment vertical="center"/>
    </xf>
    <xf numFmtId="0" fontId="17" fillId="0" borderId="0" xfId="1" applyFont="1" applyFill="1" applyBorder="1" applyAlignment="1">
      <alignment vertical="center"/>
    </xf>
    <xf numFmtId="0" fontId="6" fillId="0" borderId="5" xfId="1" applyFont="1" applyFill="1" applyBorder="1" applyAlignment="1"/>
    <xf numFmtId="0" fontId="6" fillId="0" borderId="12" xfId="1" applyFont="1" applyFill="1" applyBorder="1" applyAlignment="1"/>
    <xf numFmtId="0" fontId="6" fillId="0" borderId="7" xfId="1" applyFont="1" applyFill="1" applyBorder="1" applyAlignment="1"/>
    <xf numFmtId="0" fontId="6" fillId="0" borderId="6" xfId="1" applyFont="1" applyFill="1" applyBorder="1" applyAlignment="1"/>
    <xf numFmtId="0" fontId="6" fillId="0" borderId="4" xfId="1" applyFont="1" applyFill="1" applyBorder="1" applyAlignment="1"/>
    <xf numFmtId="0" fontId="26" fillId="4" borderId="13" xfId="1" applyNumberFormat="1" applyFont="1" applyFill="1" applyBorder="1" applyAlignment="1">
      <alignment vertical="center" wrapText="1"/>
    </xf>
    <xf numFmtId="0" fontId="26" fillId="4" borderId="0" xfId="1" applyNumberFormat="1" applyFont="1" applyFill="1" applyBorder="1" applyAlignment="1">
      <alignment vertical="center" wrapText="1"/>
    </xf>
    <xf numFmtId="0" fontId="26" fillId="4" borderId="7" xfId="1" applyNumberFormat="1" applyFont="1" applyFill="1" applyBorder="1" applyAlignment="1">
      <alignment vertical="center" wrapText="1"/>
    </xf>
    <xf numFmtId="0" fontId="26" fillId="4" borderId="1" xfId="1" applyNumberFormat="1" applyFont="1" applyFill="1" applyBorder="1" applyAlignment="1">
      <alignment vertical="center" wrapText="1"/>
    </xf>
    <xf numFmtId="0" fontId="30" fillId="0" borderId="23" xfId="1" applyNumberFormat="1" applyFont="1" applyFill="1" applyBorder="1" applyAlignment="1">
      <alignment vertical="center" wrapText="1"/>
    </xf>
    <xf numFmtId="0" fontId="21" fillId="4" borderId="13" xfId="1" applyFont="1" applyFill="1" applyBorder="1" applyAlignment="1"/>
    <xf numFmtId="0" fontId="21" fillId="4" borderId="15" xfId="1" applyFont="1" applyFill="1" applyBorder="1" applyAlignment="1"/>
    <xf numFmtId="0" fontId="21" fillId="4" borderId="0" xfId="1" applyFont="1" applyFill="1" applyBorder="1" applyAlignment="1"/>
    <xf numFmtId="0" fontId="21" fillId="4" borderId="2" xfId="1" applyFont="1" applyFill="1" applyBorder="1" applyAlignment="1"/>
    <xf numFmtId="0" fontId="21" fillId="4" borderId="1" xfId="1" applyFont="1" applyFill="1" applyBorder="1" applyAlignment="1"/>
    <xf numFmtId="0" fontId="21" fillId="4" borderId="3" xfId="1" applyFont="1" applyFill="1" applyBorder="1" applyAlignment="1"/>
    <xf numFmtId="0" fontId="21" fillId="4" borderId="7" xfId="1" applyFont="1" applyFill="1" applyBorder="1" applyAlignment="1"/>
    <xf numFmtId="0" fontId="21" fillId="4" borderId="24" xfId="1" applyFont="1" applyFill="1" applyBorder="1" applyAlignment="1"/>
    <xf numFmtId="0" fontId="26" fillId="4" borderId="15" xfId="1" applyNumberFormat="1" applyFont="1" applyFill="1" applyBorder="1" applyAlignment="1">
      <alignment vertical="center" wrapText="1"/>
    </xf>
    <xf numFmtId="0" fontId="26" fillId="4" borderId="2" xfId="1" applyNumberFormat="1" applyFont="1" applyFill="1" applyBorder="1" applyAlignment="1">
      <alignment vertical="center" wrapText="1"/>
    </xf>
    <xf numFmtId="0" fontId="26" fillId="4" borderId="24" xfId="1" applyNumberFormat="1" applyFont="1" applyFill="1" applyBorder="1" applyAlignment="1">
      <alignment vertical="center" wrapText="1"/>
    </xf>
    <xf numFmtId="0" fontId="26" fillId="4" borderId="3" xfId="1" applyNumberFormat="1" applyFont="1" applyFill="1" applyBorder="1" applyAlignment="1">
      <alignment vertical="center" wrapText="1"/>
    </xf>
    <xf numFmtId="0" fontId="30" fillId="0" borderId="0" xfId="1" applyFont="1" applyFill="1" applyBorder="1" applyAlignment="1">
      <alignment horizontal="center" vertical="center"/>
    </xf>
    <xf numFmtId="0" fontId="40" fillId="0" borderId="0" xfId="1" applyFont="1" applyFill="1" applyBorder="1" applyAlignment="1">
      <alignment horizontal="center" vertical="center"/>
    </xf>
    <xf numFmtId="0" fontId="31" fillId="0" borderId="10" xfId="1" applyFont="1" applyFill="1" applyBorder="1" applyAlignment="1">
      <alignment horizontal="center" vertical="top"/>
    </xf>
    <xf numFmtId="0" fontId="31" fillId="0" borderId="8" xfId="1" applyFont="1" applyFill="1" applyBorder="1" applyAlignment="1">
      <alignment horizontal="center" vertical="top"/>
    </xf>
    <xf numFmtId="0" fontId="18" fillId="0" borderId="22" xfId="2" applyNumberFormat="1" applyFont="1" applyBorder="1" applyAlignment="1">
      <alignment horizontal="center" vertical="center" shrinkToFit="1"/>
    </xf>
    <xf numFmtId="0" fontId="18" fillId="0" borderId="13" xfId="2" applyNumberFormat="1" applyFont="1" applyBorder="1" applyAlignment="1">
      <alignment horizontal="center" vertical="center" shrinkToFit="1"/>
    </xf>
    <xf numFmtId="0" fontId="18" fillId="0" borderId="15" xfId="2" applyNumberFormat="1" applyFont="1" applyBorder="1" applyAlignment="1">
      <alignment horizontal="center" vertical="center" shrinkToFit="1"/>
    </xf>
    <xf numFmtId="0" fontId="18" fillId="0" borderId="5" xfId="2" applyNumberFormat="1" applyFont="1" applyBorder="1" applyAlignment="1">
      <alignment horizontal="center" vertical="center" shrinkToFit="1"/>
    </xf>
    <xf numFmtId="0" fontId="18" fillId="0" borderId="0" xfId="2" applyNumberFormat="1" applyFont="1" applyBorder="1" applyAlignment="1">
      <alignment horizontal="center" vertical="center" shrinkToFit="1"/>
    </xf>
    <xf numFmtId="0" fontId="18" fillId="0" borderId="2" xfId="2" applyNumberFormat="1" applyFont="1" applyBorder="1" applyAlignment="1">
      <alignment horizontal="center" vertical="center" shrinkToFit="1"/>
    </xf>
    <xf numFmtId="0" fontId="18" fillId="0" borderId="12" xfId="2" applyNumberFormat="1" applyFont="1" applyBorder="1" applyAlignment="1">
      <alignment horizontal="center" vertical="center" shrinkToFit="1"/>
    </xf>
    <xf numFmtId="0" fontId="18" fillId="0" borderId="7" xfId="2" applyNumberFormat="1" applyFont="1" applyBorder="1" applyAlignment="1">
      <alignment horizontal="center" vertical="center" shrinkToFit="1"/>
    </xf>
    <xf numFmtId="0" fontId="18" fillId="0" borderId="24" xfId="2" applyNumberFormat="1" applyFont="1" applyBorder="1" applyAlignment="1">
      <alignment horizontal="center" vertical="center" shrinkToFit="1"/>
    </xf>
    <xf numFmtId="0" fontId="15" fillId="0" borderId="14" xfId="2" applyNumberFormat="1" applyFont="1" applyBorder="1" applyAlignment="1">
      <alignment horizontal="center" vertical="center" shrinkToFit="1"/>
    </xf>
    <xf numFmtId="0" fontId="15" fillId="0" borderId="13" xfId="2" applyNumberFormat="1" applyFont="1" applyBorder="1" applyAlignment="1">
      <alignment horizontal="center" vertical="center" shrinkToFit="1"/>
    </xf>
    <xf numFmtId="0" fontId="15" fillId="0" borderId="15" xfId="2" applyNumberFormat="1" applyFont="1" applyBorder="1" applyAlignment="1">
      <alignment horizontal="center" vertical="center" shrinkToFit="1"/>
    </xf>
    <xf numFmtId="0" fontId="15" fillId="0" borderId="16" xfId="2" applyNumberFormat="1" applyFont="1" applyBorder="1" applyAlignment="1">
      <alignment horizontal="center" vertical="center" shrinkToFit="1"/>
    </xf>
    <xf numFmtId="0" fontId="15" fillId="0" borderId="0" xfId="2" applyNumberFormat="1" applyFont="1" applyBorder="1" applyAlignment="1">
      <alignment horizontal="center" vertical="center" shrinkToFit="1"/>
    </xf>
    <xf numFmtId="0" fontId="15" fillId="0" borderId="2" xfId="2" applyNumberFormat="1" applyFont="1" applyBorder="1" applyAlignment="1">
      <alignment horizontal="center" vertical="center" shrinkToFit="1"/>
    </xf>
    <xf numFmtId="0" fontId="15" fillId="0" borderId="18" xfId="2" applyNumberFormat="1" applyFont="1" applyBorder="1" applyAlignment="1">
      <alignment horizontal="center" vertical="center" shrinkToFit="1"/>
    </xf>
    <xf numFmtId="0" fontId="15" fillId="0" borderId="7" xfId="2" applyNumberFormat="1" applyFont="1" applyBorder="1" applyAlignment="1">
      <alignment horizontal="center" vertical="center" shrinkToFit="1"/>
    </xf>
    <xf numFmtId="0" fontId="15" fillId="0" borderId="24" xfId="2" applyNumberFormat="1" applyFont="1" applyBorder="1" applyAlignment="1">
      <alignment horizontal="center" vertical="center" shrinkToFit="1"/>
    </xf>
    <xf numFmtId="0" fontId="69" fillId="0" borderId="14" xfId="2" applyNumberFormat="1" applyFont="1" applyBorder="1" applyAlignment="1">
      <alignment horizontal="center" vertical="center"/>
    </xf>
    <xf numFmtId="0" fontId="69" fillId="0" borderId="13" xfId="2" applyNumberFormat="1" applyFont="1" applyBorder="1" applyAlignment="1">
      <alignment horizontal="center" vertical="center"/>
    </xf>
    <xf numFmtId="0" fontId="69" fillId="0" borderId="15" xfId="2" applyNumberFormat="1" applyFont="1" applyBorder="1" applyAlignment="1">
      <alignment horizontal="center" vertical="center"/>
    </xf>
    <xf numFmtId="0" fontId="69" fillId="0" borderId="16" xfId="2" applyNumberFormat="1" applyFont="1" applyBorder="1" applyAlignment="1">
      <alignment horizontal="center" vertical="center"/>
    </xf>
    <xf numFmtId="0" fontId="69" fillId="0" borderId="0" xfId="2" applyNumberFormat="1" applyFont="1" applyBorder="1" applyAlignment="1">
      <alignment horizontal="center" vertical="center"/>
    </xf>
    <xf numFmtId="0" fontId="69" fillId="0" borderId="2" xfId="2" applyNumberFormat="1" applyFont="1" applyBorder="1" applyAlignment="1">
      <alignment horizontal="center" vertical="center"/>
    </xf>
    <xf numFmtId="0" fontId="69" fillId="0" borderId="18" xfId="2" applyNumberFormat="1" applyFont="1" applyBorder="1" applyAlignment="1">
      <alignment horizontal="center" vertical="center"/>
    </xf>
    <xf numFmtId="0" fontId="69" fillId="0" borderId="7" xfId="2" applyNumberFormat="1" applyFont="1" applyBorder="1" applyAlignment="1">
      <alignment horizontal="center" vertical="center"/>
    </xf>
    <xf numFmtId="0" fontId="69" fillId="0" borderId="24" xfId="2" applyNumberFormat="1" applyFont="1" applyBorder="1" applyAlignment="1">
      <alignment horizontal="center" vertical="center"/>
    </xf>
    <xf numFmtId="0" fontId="21" fillId="0" borderId="25" xfId="2" applyNumberFormat="1" applyFont="1" applyBorder="1" applyAlignment="1">
      <alignment horizontal="center" vertical="center"/>
    </xf>
    <xf numFmtId="0" fontId="21" fillId="0" borderId="33" xfId="2" applyNumberFormat="1" applyFont="1" applyBorder="1" applyAlignment="1">
      <alignment horizontal="center" vertical="center"/>
    </xf>
    <xf numFmtId="0" fontId="6" fillId="0" borderId="25" xfId="1" applyFont="1" applyFill="1" applyBorder="1" applyAlignment="1">
      <alignment horizontal="center"/>
    </xf>
    <xf numFmtId="0" fontId="6" fillId="0" borderId="33" xfId="1" applyFont="1" applyFill="1" applyBorder="1" applyAlignment="1">
      <alignment horizontal="center"/>
    </xf>
    <xf numFmtId="0" fontId="21" fillId="0" borderId="14" xfId="2" applyNumberFormat="1" applyFont="1" applyBorder="1" applyAlignment="1">
      <alignment horizontal="right" vertical="center"/>
    </xf>
    <xf numFmtId="0" fontId="21" fillId="0" borderId="13" xfId="2" applyNumberFormat="1" applyFont="1" applyBorder="1" applyAlignment="1">
      <alignment horizontal="right" vertical="center"/>
    </xf>
    <xf numFmtId="0" fontId="21" fillId="0" borderId="16" xfId="2" applyNumberFormat="1" applyFont="1" applyBorder="1" applyAlignment="1">
      <alignment horizontal="right" vertical="center"/>
    </xf>
    <xf numFmtId="0" fontId="21" fillId="0" borderId="0" xfId="2" applyNumberFormat="1" applyFont="1" applyBorder="1" applyAlignment="1">
      <alignment horizontal="right" vertical="center"/>
    </xf>
    <xf numFmtId="0" fontId="21" fillId="0" borderId="18" xfId="2" applyNumberFormat="1" applyFont="1" applyBorder="1" applyAlignment="1">
      <alignment horizontal="right" vertical="center"/>
    </xf>
    <xf numFmtId="0" fontId="21" fillId="0" borderId="7" xfId="2" applyNumberFormat="1" applyFont="1" applyBorder="1" applyAlignment="1">
      <alignment horizontal="right" vertical="center"/>
    </xf>
    <xf numFmtId="0" fontId="30" fillId="0" borderId="6" xfId="1" applyNumberFormat="1" applyFont="1" applyFill="1" applyBorder="1" applyAlignment="1">
      <alignment horizontal="center" vertical="center" wrapText="1"/>
    </xf>
    <xf numFmtId="0" fontId="30" fillId="0" borderId="4" xfId="1" applyNumberFormat="1" applyFont="1" applyFill="1" applyBorder="1" applyAlignment="1">
      <alignment horizontal="center" vertical="center" wrapText="1"/>
    </xf>
    <xf numFmtId="0" fontId="30" fillId="0" borderId="20" xfId="1" applyNumberFormat="1" applyFont="1" applyFill="1" applyBorder="1" applyAlignment="1">
      <alignment horizontal="center" vertical="center" wrapText="1"/>
    </xf>
    <xf numFmtId="0" fontId="30" fillId="0" borderId="5" xfId="1" applyNumberFormat="1" applyFont="1" applyFill="1" applyBorder="1" applyAlignment="1">
      <alignment horizontal="center" vertical="center" wrapText="1"/>
    </xf>
    <xf numFmtId="0" fontId="30" fillId="0" borderId="0" xfId="1" applyNumberFormat="1" applyFont="1" applyFill="1" applyBorder="1" applyAlignment="1">
      <alignment horizontal="center" vertical="center" wrapText="1"/>
    </xf>
    <xf numFmtId="0" fontId="30" fillId="0" borderId="2" xfId="1" applyNumberFormat="1" applyFont="1" applyFill="1" applyBorder="1" applyAlignment="1">
      <alignment horizontal="center" vertical="center" wrapText="1"/>
    </xf>
    <xf numFmtId="0" fontId="30" fillId="0" borderId="9" xfId="1" applyNumberFormat="1" applyFont="1" applyFill="1" applyBorder="1" applyAlignment="1">
      <alignment horizontal="center" vertical="center" wrapText="1"/>
    </xf>
    <xf numFmtId="0" fontId="30" fillId="0" borderId="1" xfId="1" applyNumberFormat="1" applyFont="1" applyFill="1" applyBorder="1" applyAlignment="1">
      <alignment horizontal="center" vertical="center" wrapText="1"/>
    </xf>
    <xf numFmtId="0" fontId="30" fillId="0" borderId="3" xfId="1" applyNumberFormat="1" applyFont="1" applyFill="1" applyBorder="1" applyAlignment="1">
      <alignment horizontal="center" vertical="center" wrapText="1"/>
    </xf>
    <xf numFmtId="0" fontId="30" fillId="0" borderId="19" xfId="1" applyNumberFormat="1" applyFont="1" applyFill="1" applyBorder="1" applyAlignment="1">
      <alignment horizontal="center" vertical="center" wrapText="1"/>
    </xf>
    <xf numFmtId="0" fontId="30" fillId="0" borderId="16" xfId="1" applyNumberFormat="1" applyFont="1" applyFill="1" applyBorder="1" applyAlignment="1">
      <alignment horizontal="center" vertical="center" wrapText="1"/>
    </xf>
    <xf numFmtId="0" fontId="30" fillId="0" borderId="17" xfId="1" applyNumberFormat="1" applyFont="1" applyFill="1" applyBorder="1" applyAlignment="1">
      <alignment horizontal="center" vertical="center" wrapText="1"/>
    </xf>
    <xf numFmtId="0" fontId="30" fillId="0" borderId="26" xfId="1" applyNumberFormat="1" applyFont="1" applyFill="1" applyBorder="1" applyAlignment="1">
      <alignment horizontal="center" vertical="center" wrapText="1"/>
    </xf>
    <xf numFmtId="0" fontId="30" fillId="0" borderId="25" xfId="1" applyNumberFormat="1" applyFont="1" applyFill="1" applyBorder="1" applyAlignment="1">
      <alignment horizontal="center" vertical="center" wrapText="1"/>
    </xf>
    <xf numFmtId="0" fontId="6" fillId="0" borderId="26" xfId="1" applyFont="1" applyFill="1" applyBorder="1" applyAlignment="1">
      <alignment horizontal="center"/>
    </xf>
    <xf numFmtId="0" fontId="6" fillId="0" borderId="19" xfId="1" applyFont="1" applyFill="1" applyBorder="1" applyAlignment="1">
      <alignment horizontal="center"/>
    </xf>
    <xf numFmtId="0" fontId="6" fillId="0" borderId="4" xfId="1" applyFont="1" applyFill="1" applyBorder="1" applyAlignment="1">
      <alignment horizontal="center"/>
    </xf>
    <xf numFmtId="0" fontId="6" fillId="0" borderId="21" xfId="1" applyFont="1" applyFill="1" applyBorder="1" applyAlignment="1">
      <alignment horizontal="center"/>
    </xf>
    <xf numFmtId="0" fontId="6" fillId="0" borderId="16" xfId="1" applyFont="1" applyFill="1" applyBorder="1" applyAlignment="1">
      <alignment horizontal="center"/>
    </xf>
    <xf numFmtId="0" fontId="6" fillId="0" borderId="0" xfId="1" applyFont="1" applyFill="1" applyBorder="1" applyAlignment="1">
      <alignment horizontal="center"/>
    </xf>
    <xf numFmtId="0" fontId="6" fillId="0" borderId="8" xfId="1" applyFont="1" applyFill="1" applyBorder="1" applyAlignment="1">
      <alignment horizontal="center"/>
    </xf>
    <xf numFmtId="0" fontId="6" fillId="0" borderId="17" xfId="1" applyFont="1" applyFill="1" applyBorder="1" applyAlignment="1">
      <alignment horizontal="center"/>
    </xf>
    <xf numFmtId="0" fontId="6" fillId="0" borderId="1" xfId="1" applyFont="1" applyFill="1" applyBorder="1" applyAlignment="1">
      <alignment horizontal="center"/>
    </xf>
    <xf numFmtId="0" fontId="6" fillId="0" borderId="11" xfId="1" applyFont="1" applyFill="1" applyBorder="1" applyAlignment="1">
      <alignment horizontal="center"/>
    </xf>
    <xf numFmtId="0" fontId="31" fillId="0" borderId="15" xfId="1" applyFont="1" applyFill="1" applyBorder="1" applyAlignment="1">
      <alignment horizontal="center" vertical="top"/>
    </xf>
    <xf numFmtId="0" fontId="31" fillId="0" borderId="2" xfId="1" applyFont="1" applyFill="1" applyBorder="1" applyAlignment="1">
      <alignment horizontal="center" vertical="top"/>
    </xf>
    <xf numFmtId="176" fontId="26" fillId="4" borderId="14" xfId="1" applyNumberFormat="1" applyFont="1" applyFill="1" applyBorder="1" applyAlignment="1">
      <alignment horizontal="center" vertical="center" wrapText="1"/>
    </xf>
    <xf numFmtId="176" fontId="26" fillId="4" borderId="13" xfId="1" applyNumberFormat="1" applyFont="1" applyFill="1" applyBorder="1" applyAlignment="1">
      <alignment horizontal="center" vertical="center" wrapText="1"/>
    </xf>
    <xf numFmtId="176" fontId="26" fillId="4" borderId="16" xfId="1" applyNumberFormat="1" applyFont="1" applyFill="1" applyBorder="1" applyAlignment="1">
      <alignment horizontal="center" vertical="center" wrapText="1"/>
    </xf>
    <xf numFmtId="176" fontId="26" fillId="4" borderId="0" xfId="1" applyNumberFormat="1" applyFont="1" applyFill="1" applyBorder="1" applyAlignment="1">
      <alignment horizontal="center" vertical="center" wrapText="1"/>
    </xf>
    <xf numFmtId="176" fontId="26" fillId="4" borderId="17" xfId="1" applyNumberFormat="1" applyFont="1" applyFill="1" applyBorder="1" applyAlignment="1">
      <alignment horizontal="center" vertical="center" wrapText="1"/>
    </xf>
    <xf numFmtId="176" fontId="26" fillId="4" borderId="1" xfId="1" applyNumberFormat="1" applyFont="1" applyFill="1" applyBorder="1" applyAlignment="1">
      <alignment horizontal="center" vertical="center" wrapText="1"/>
    </xf>
    <xf numFmtId="0" fontId="17" fillId="4" borderId="22" xfId="1" applyFont="1" applyFill="1" applyBorder="1" applyAlignment="1">
      <alignment horizontal="center" shrinkToFit="1"/>
    </xf>
    <xf numFmtId="0" fontId="17" fillId="4" borderId="13" xfId="1" applyFont="1" applyFill="1" applyBorder="1" applyAlignment="1">
      <alignment horizontal="center" shrinkToFit="1"/>
    </xf>
    <xf numFmtId="0" fontId="17" fillId="4" borderId="15" xfId="1" applyFont="1" applyFill="1" applyBorder="1" applyAlignment="1">
      <alignment horizontal="center" shrinkToFit="1"/>
    </xf>
    <xf numFmtId="0" fontId="17" fillId="4" borderId="5" xfId="1" applyFont="1" applyFill="1" applyBorder="1" applyAlignment="1">
      <alignment horizontal="center" shrinkToFit="1"/>
    </xf>
    <xf numFmtId="0" fontId="17" fillId="4" borderId="0" xfId="1" applyFont="1" applyFill="1" applyBorder="1" applyAlignment="1">
      <alignment horizontal="center" shrinkToFit="1"/>
    </xf>
    <xf numFmtId="0" fontId="17" fillId="4" borderId="2" xfId="1" applyFont="1" applyFill="1" applyBorder="1" applyAlignment="1">
      <alignment horizontal="center" shrinkToFit="1"/>
    </xf>
    <xf numFmtId="0" fontId="17" fillId="4" borderId="12" xfId="1" applyFont="1" applyFill="1" applyBorder="1" applyAlignment="1">
      <alignment horizontal="center" shrinkToFit="1"/>
    </xf>
    <xf numFmtId="0" fontId="17" fillId="4" borderId="7" xfId="1" applyFont="1" applyFill="1" applyBorder="1" applyAlignment="1">
      <alignment horizontal="center" shrinkToFit="1"/>
    </xf>
    <xf numFmtId="0" fontId="17" fillId="4" borderId="24" xfId="1" applyFont="1" applyFill="1" applyBorder="1" applyAlignment="1">
      <alignment horizontal="center" shrinkToFit="1"/>
    </xf>
    <xf numFmtId="0" fontId="21" fillId="4" borderId="14" xfId="1" applyFont="1" applyFill="1" applyBorder="1" applyAlignment="1">
      <alignment horizontal="center" vertical="center"/>
    </xf>
    <xf numFmtId="0" fontId="21" fillId="4" borderId="13" xfId="1" applyFont="1" applyFill="1" applyBorder="1" applyAlignment="1">
      <alignment horizontal="center" vertical="center"/>
    </xf>
    <xf numFmtId="0" fontId="21" fillId="4" borderId="16" xfId="1" applyFont="1" applyFill="1" applyBorder="1" applyAlignment="1">
      <alignment horizontal="center" vertical="center"/>
    </xf>
    <xf numFmtId="0" fontId="21" fillId="4" borderId="0" xfId="1" applyFont="1" applyFill="1" applyBorder="1" applyAlignment="1">
      <alignment horizontal="center" vertical="center"/>
    </xf>
    <xf numFmtId="0" fontId="21" fillId="4" borderId="18" xfId="1" applyFont="1" applyFill="1" applyBorder="1" applyAlignment="1">
      <alignment horizontal="center" vertical="center"/>
    </xf>
    <xf numFmtId="0" fontId="21" fillId="4" borderId="7" xfId="1" applyFont="1" applyFill="1" applyBorder="1" applyAlignment="1">
      <alignment horizontal="center" vertical="center"/>
    </xf>
    <xf numFmtId="176" fontId="26" fillId="4" borderId="18" xfId="1" applyNumberFormat="1" applyFont="1" applyFill="1" applyBorder="1" applyAlignment="1">
      <alignment horizontal="center" vertical="center" wrapText="1"/>
    </xf>
    <xf numFmtId="176" fontId="26" fillId="4" borderId="7" xfId="1" applyNumberFormat="1" applyFont="1" applyFill="1" applyBorder="1" applyAlignment="1">
      <alignment horizontal="center" vertical="center" wrapText="1"/>
    </xf>
    <xf numFmtId="0" fontId="26" fillId="4" borderId="14" xfId="1" applyNumberFormat="1" applyFont="1" applyFill="1" applyBorder="1" applyAlignment="1">
      <alignment horizontal="center" vertical="center" wrapText="1"/>
    </xf>
    <xf numFmtId="0" fontId="26" fillId="4" borderId="13" xfId="1" applyNumberFormat="1" applyFont="1" applyFill="1" applyBorder="1" applyAlignment="1">
      <alignment horizontal="center" vertical="center" wrapText="1"/>
    </xf>
    <xf numFmtId="0" fontId="26" fillId="4" borderId="16" xfId="1" applyNumberFormat="1" applyFont="1" applyFill="1" applyBorder="1" applyAlignment="1">
      <alignment horizontal="center" vertical="center" wrapText="1"/>
    </xf>
    <xf numFmtId="0" fontId="26" fillId="4" borderId="0" xfId="1" applyNumberFormat="1" applyFont="1" applyFill="1" applyBorder="1" applyAlignment="1">
      <alignment horizontal="center" vertical="center" wrapText="1"/>
    </xf>
    <xf numFmtId="0" fontId="26" fillId="4" borderId="18" xfId="1" applyNumberFormat="1" applyFont="1" applyFill="1" applyBorder="1" applyAlignment="1">
      <alignment horizontal="center" vertical="center" wrapText="1"/>
    </xf>
    <xf numFmtId="0" fontId="26" fillId="4" borderId="7" xfId="1" applyNumberFormat="1" applyFont="1" applyFill="1" applyBorder="1" applyAlignment="1">
      <alignment horizontal="center" vertical="center" wrapText="1"/>
    </xf>
    <xf numFmtId="0" fontId="26" fillId="4" borderId="10" xfId="1" applyNumberFormat="1" applyFont="1" applyFill="1" applyBorder="1" applyAlignment="1">
      <alignment horizontal="center" vertical="center" wrapText="1"/>
    </xf>
    <xf numFmtId="0" fontId="26" fillId="4" borderId="8" xfId="1" applyNumberFormat="1" applyFont="1" applyFill="1" applyBorder="1" applyAlignment="1">
      <alignment horizontal="center" vertical="center" wrapText="1"/>
    </xf>
    <xf numFmtId="0" fontId="26" fillId="4" borderId="23" xfId="1" applyNumberFormat="1" applyFont="1" applyFill="1" applyBorder="1" applyAlignment="1">
      <alignment horizontal="center" vertical="center" wrapText="1"/>
    </xf>
    <xf numFmtId="0" fontId="17" fillId="4" borderId="9" xfId="1" applyFont="1" applyFill="1" applyBorder="1" applyAlignment="1">
      <alignment horizontal="center" shrinkToFit="1"/>
    </xf>
    <xf numFmtId="0" fontId="17" fillId="4" borderId="1" xfId="1" applyFont="1" applyFill="1" applyBorder="1" applyAlignment="1">
      <alignment horizontal="center" shrinkToFit="1"/>
    </xf>
    <xf numFmtId="0" fontId="17" fillId="4" borderId="3" xfId="1" applyFont="1" applyFill="1" applyBorder="1" applyAlignment="1">
      <alignment horizontal="center" shrinkToFit="1"/>
    </xf>
    <xf numFmtId="0" fontId="21" fillId="4" borderId="17" xfId="1" applyFont="1" applyFill="1" applyBorder="1" applyAlignment="1">
      <alignment horizontal="center" vertical="center"/>
    </xf>
    <xf numFmtId="0" fontId="21" fillId="4" borderId="1" xfId="1" applyFont="1" applyFill="1" applyBorder="1" applyAlignment="1">
      <alignment horizontal="center" vertical="center"/>
    </xf>
    <xf numFmtId="0" fontId="31" fillId="0" borderId="13" xfId="1" applyFont="1" applyFill="1" applyBorder="1" applyAlignment="1">
      <alignment horizontal="center" vertical="top"/>
    </xf>
    <xf numFmtId="0" fontId="31" fillId="0" borderId="0" xfId="1" applyFont="1" applyFill="1" applyBorder="1" applyAlignment="1">
      <alignment horizontal="center" vertical="top"/>
    </xf>
    <xf numFmtId="0" fontId="26" fillId="4" borderId="17" xfId="1" applyNumberFormat="1" applyFont="1" applyFill="1" applyBorder="1" applyAlignment="1">
      <alignment horizontal="center" vertical="center" wrapText="1"/>
    </xf>
    <xf numFmtId="0" fontId="26" fillId="4" borderId="1" xfId="1" applyNumberFormat="1" applyFont="1" applyFill="1" applyBorder="1" applyAlignment="1">
      <alignment horizontal="center" vertical="center" wrapText="1"/>
    </xf>
    <xf numFmtId="0" fontId="21" fillId="0" borderId="1" xfId="2" applyNumberFormat="1" applyFont="1" applyBorder="1" applyAlignment="1">
      <alignment horizontal="right" vertical="center"/>
    </xf>
    <xf numFmtId="0" fontId="16" fillId="0" borderId="22" xfId="1" applyFont="1" applyFill="1" applyBorder="1" applyAlignment="1">
      <alignment horizontal="left" vertical="top"/>
    </xf>
    <xf numFmtId="0" fontId="16" fillId="0" borderId="13" xfId="1" applyFont="1" applyFill="1" applyBorder="1" applyAlignment="1">
      <alignment horizontal="left" vertical="top"/>
    </xf>
    <xf numFmtId="0" fontId="16" fillId="0" borderId="15" xfId="1" applyFont="1" applyFill="1" applyBorder="1" applyAlignment="1">
      <alignment horizontal="left" vertical="top"/>
    </xf>
    <xf numFmtId="0" fontId="16" fillId="0" borderId="5" xfId="1" applyFont="1" applyFill="1" applyBorder="1" applyAlignment="1">
      <alignment horizontal="left" vertical="top"/>
    </xf>
    <xf numFmtId="0" fontId="16" fillId="0" borderId="0" xfId="1" applyFont="1" applyFill="1" applyBorder="1" applyAlignment="1">
      <alignment horizontal="left" vertical="top"/>
    </xf>
    <xf numFmtId="0" fontId="16" fillId="0" borderId="2" xfId="1" applyFont="1" applyFill="1" applyBorder="1" applyAlignment="1">
      <alignment horizontal="left" vertical="top"/>
    </xf>
    <xf numFmtId="0" fontId="16" fillId="0" borderId="12" xfId="1" applyFont="1" applyFill="1" applyBorder="1" applyAlignment="1">
      <alignment horizontal="left" vertical="top"/>
    </xf>
    <xf numFmtId="0" fontId="16" fillId="0" borderId="7" xfId="1" applyFont="1" applyFill="1" applyBorder="1" applyAlignment="1">
      <alignment horizontal="left" vertical="top"/>
    </xf>
    <xf numFmtId="0" fontId="16" fillId="0" borderId="24" xfId="1" applyFont="1" applyFill="1" applyBorder="1" applyAlignment="1">
      <alignment horizontal="left" vertical="top"/>
    </xf>
    <xf numFmtId="0" fontId="21" fillId="0" borderId="13" xfId="2" applyNumberFormat="1" applyFont="1" applyFill="1" applyBorder="1" applyAlignment="1">
      <alignment horizontal="right" vertical="center"/>
    </xf>
    <xf numFmtId="0" fontId="21" fillId="0" borderId="0" xfId="2" applyNumberFormat="1" applyFont="1" applyFill="1" applyBorder="1" applyAlignment="1">
      <alignment horizontal="right" vertical="center"/>
    </xf>
    <xf numFmtId="0" fontId="21" fillId="0" borderId="7" xfId="2" applyNumberFormat="1" applyFont="1" applyFill="1" applyBorder="1" applyAlignment="1">
      <alignment horizontal="right" vertical="center"/>
    </xf>
    <xf numFmtId="0" fontId="6" fillId="0" borderId="6" xfId="1" applyFont="1" applyFill="1" applyBorder="1" applyAlignment="1">
      <alignment horizontal="center"/>
    </xf>
    <xf numFmtId="0" fontId="6" fillId="0" borderId="20" xfId="1" applyFont="1" applyFill="1" applyBorder="1" applyAlignment="1">
      <alignment horizontal="center"/>
    </xf>
    <xf numFmtId="0" fontId="6" fillId="0" borderId="5" xfId="1" applyFont="1" applyFill="1" applyBorder="1" applyAlignment="1">
      <alignment horizontal="center"/>
    </xf>
    <xf numFmtId="0" fontId="6" fillId="0" borderId="2" xfId="1" applyFont="1" applyFill="1" applyBorder="1" applyAlignment="1">
      <alignment horizontal="center"/>
    </xf>
    <xf numFmtId="0" fontId="6" fillId="0" borderId="9" xfId="1" applyFont="1" applyFill="1" applyBorder="1" applyAlignment="1">
      <alignment horizontal="center"/>
    </xf>
    <xf numFmtId="0" fontId="6" fillId="0" borderId="3" xfId="1" applyFont="1" applyFill="1" applyBorder="1" applyAlignment="1">
      <alignment horizontal="center"/>
    </xf>
    <xf numFmtId="0" fontId="30" fillId="0" borderId="19" xfId="1" applyNumberFormat="1" applyFont="1" applyFill="1" applyBorder="1" applyAlignment="1">
      <alignment horizontal="center" vertical="center"/>
    </xf>
    <xf numFmtId="0" fontId="30" fillId="0" borderId="4" xfId="1" applyNumberFormat="1" applyFont="1" applyFill="1" applyBorder="1" applyAlignment="1">
      <alignment horizontal="center" vertical="center"/>
    </xf>
    <xf numFmtId="0" fontId="30" fillId="0" borderId="20" xfId="1" applyNumberFormat="1" applyFont="1" applyFill="1" applyBorder="1" applyAlignment="1">
      <alignment horizontal="center" vertical="center"/>
    </xf>
    <xf numFmtId="0" fontId="30" fillId="0" borderId="16" xfId="1" applyNumberFormat="1" applyFont="1" applyFill="1" applyBorder="1" applyAlignment="1">
      <alignment horizontal="center" vertical="center"/>
    </xf>
    <xf numFmtId="0" fontId="30" fillId="0" borderId="0" xfId="1" applyNumberFormat="1" applyFont="1" applyFill="1" applyBorder="1" applyAlignment="1">
      <alignment horizontal="center" vertical="center"/>
    </xf>
    <xf numFmtId="0" fontId="30" fillId="0" borderId="2" xfId="1" applyNumberFormat="1" applyFont="1" applyFill="1" applyBorder="1" applyAlignment="1">
      <alignment horizontal="center" vertical="center"/>
    </xf>
    <xf numFmtId="0" fontId="30" fillId="0" borderId="17" xfId="1" applyNumberFormat="1" applyFont="1" applyFill="1" applyBorder="1" applyAlignment="1">
      <alignment horizontal="center" vertical="center"/>
    </xf>
    <xf numFmtId="0" fontId="30" fillId="0" borderId="1" xfId="1" applyNumberFormat="1" applyFont="1" applyFill="1" applyBorder="1" applyAlignment="1">
      <alignment horizontal="center" vertical="center"/>
    </xf>
    <xf numFmtId="0" fontId="30" fillId="0" borderId="3" xfId="1" applyNumberFormat="1" applyFont="1" applyFill="1" applyBorder="1" applyAlignment="1">
      <alignment horizontal="center" vertical="center"/>
    </xf>
    <xf numFmtId="0" fontId="30" fillId="0" borderId="64" xfId="1" applyNumberFormat="1" applyFont="1" applyFill="1" applyBorder="1" applyAlignment="1">
      <alignment horizontal="center" vertical="center" wrapText="1"/>
    </xf>
    <xf numFmtId="0" fontId="30" fillId="0" borderId="65" xfId="1" applyNumberFormat="1" applyFont="1" applyFill="1" applyBorder="1" applyAlignment="1">
      <alignment horizontal="center" vertical="center" wrapText="1"/>
    </xf>
    <xf numFmtId="0" fontId="6" fillId="0" borderId="22" xfId="1" applyFont="1" applyFill="1" applyBorder="1" applyAlignment="1">
      <alignment horizontal="center"/>
    </xf>
    <xf numFmtId="0" fontId="6" fillId="0" borderId="13" xfId="1" applyFont="1" applyFill="1" applyBorder="1" applyAlignment="1">
      <alignment horizontal="center"/>
    </xf>
    <xf numFmtId="0" fontId="6" fillId="0" borderId="15" xfId="1" applyFont="1" applyFill="1" applyBorder="1" applyAlignment="1">
      <alignment horizontal="center"/>
    </xf>
    <xf numFmtId="0" fontId="6" fillId="0" borderId="12" xfId="1" applyFont="1" applyFill="1" applyBorder="1" applyAlignment="1">
      <alignment horizontal="center"/>
    </xf>
    <xf numFmtId="0" fontId="6" fillId="0" borderId="7" xfId="1" applyFont="1" applyFill="1" applyBorder="1" applyAlignment="1">
      <alignment horizontal="center"/>
    </xf>
    <xf numFmtId="0" fontId="6" fillId="0" borderId="24" xfId="1" applyFont="1" applyFill="1" applyBorder="1" applyAlignment="1">
      <alignment horizontal="center"/>
    </xf>
    <xf numFmtId="0" fontId="21" fillId="0" borderId="17" xfId="2" applyNumberFormat="1" applyFont="1" applyBorder="1" applyAlignment="1">
      <alignment horizontal="right" vertical="center"/>
    </xf>
    <xf numFmtId="0" fontId="16" fillId="0" borderId="14" xfId="1" applyFont="1" applyFill="1" applyBorder="1" applyAlignment="1">
      <alignment horizontal="center" vertical="center"/>
    </xf>
    <xf numFmtId="0" fontId="16" fillId="0" borderId="16" xfId="1" applyFont="1" applyFill="1" applyBorder="1" applyAlignment="1">
      <alignment horizontal="center" vertical="center"/>
    </xf>
    <xf numFmtId="0" fontId="6" fillId="0" borderId="14" xfId="1" applyFont="1" applyFill="1" applyBorder="1" applyAlignment="1">
      <alignment horizontal="center"/>
    </xf>
    <xf numFmtId="3" fontId="21" fillId="0" borderId="14" xfId="2" applyNumberFormat="1" applyFont="1" applyBorder="1" applyAlignment="1">
      <alignment horizontal="right" vertical="center"/>
    </xf>
    <xf numFmtId="3" fontId="21" fillId="0" borderId="13" xfId="2" applyNumberFormat="1" applyFont="1" applyBorder="1" applyAlignment="1">
      <alignment horizontal="right" vertical="center"/>
    </xf>
    <xf numFmtId="3" fontId="21" fillId="0" borderId="16" xfId="2" applyNumberFormat="1" applyFont="1" applyBorder="1" applyAlignment="1">
      <alignment horizontal="right" vertical="center"/>
    </xf>
    <xf numFmtId="3" fontId="21" fillId="0" borderId="0" xfId="2" applyNumberFormat="1" applyFont="1" applyBorder="1" applyAlignment="1">
      <alignment horizontal="right" vertical="center"/>
    </xf>
    <xf numFmtId="3" fontId="21" fillId="0" borderId="17" xfId="2" applyNumberFormat="1" applyFont="1" applyBorder="1" applyAlignment="1">
      <alignment horizontal="right" vertical="center"/>
    </xf>
    <xf numFmtId="3" fontId="21" fillId="0" borderId="1" xfId="2" applyNumberFormat="1" applyFont="1" applyBorder="1" applyAlignment="1">
      <alignment horizontal="right" vertical="center"/>
    </xf>
    <xf numFmtId="0" fontId="6" fillId="0" borderId="18" xfId="1" applyFont="1" applyFill="1" applyBorder="1" applyAlignment="1">
      <alignment horizontal="center"/>
    </xf>
    <xf numFmtId="0" fontId="6" fillId="0" borderId="23" xfId="1" applyFont="1" applyFill="1" applyBorder="1" applyAlignment="1">
      <alignment horizontal="center"/>
    </xf>
    <xf numFmtId="0" fontId="21" fillId="0" borderId="19" xfId="1" applyFont="1" applyFill="1" applyBorder="1" applyAlignment="1">
      <alignment horizontal="right" vertical="center"/>
    </xf>
    <xf numFmtId="0" fontId="21" fillId="0" borderId="4" xfId="1" applyFont="1" applyFill="1" applyBorder="1" applyAlignment="1">
      <alignment horizontal="right" vertical="center"/>
    </xf>
    <xf numFmtId="0" fontId="21" fillId="0" borderId="16" xfId="1" applyFont="1" applyFill="1" applyBorder="1" applyAlignment="1">
      <alignment horizontal="right" vertical="center"/>
    </xf>
    <xf numFmtId="0" fontId="21" fillId="0" borderId="0" xfId="1" applyFont="1" applyFill="1" applyBorder="1" applyAlignment="1">
      <alignment horizontal="right" vertical="center"/>
    </xf>
    <xf numFmtId="0" fontId="21" fillId="0" borderId="18" xfId="1" applyFont="1" applyFill="1" applyBorder="1" applyAlignment="1">
      <alignment horizontal="right" vertical="center"/>
    </xf>
    <xf numFmtId="0" fontId="21" fillId="0" borderId="7" xfId="1" applyFont="1" applyFill="1" applyBorder="1" applyAlignment="1">
      <alignment horizontal="right" vertical="center"/>
    </xf>
    <xf numFmtId="0" fontId="30" fillId="0" borderId="12" xfId="1" applyNumberFormat="1" applyFont="1" applyFill="1" applyBorder="1" applyAlignment="1">
      <alignment horizontal="center" vertical="center" wrapText="1"/>
    </xf>
    <xf numFmtId="0" fontId="30" fillId="0" borderId="7" xfId="1" applyNumberFormat="1" applyFont="1" applyFill="1" applyBorder="1" applyAlignment="1">
      <alignment horizontal="center" vertical="center" wrapText="1"/>
    </xf>
    <xf numFmtId="0" fontId="30" fillId="0" borderId="24" xfId="1" applyNumberFormat="1" applyFont="1" applyFill="1" applyBorder="1" applyAlignment="1">
      <alignment horizontal="center" vertical="center" wrapText="1"/>
    </xf>
    <xf numFmtId="0" fontId="21" fillId="0" borderId="19" xfId="2" applyNumberFormat="1" applyFont="1" applyBorder="1" applyAlignment="1">
      <alignment horizontal="right" vertical="center" wrapText="1"/>
    </xf>
    <xf numFmtId="0" fontId="21" fillId="0" borderId="4" xfId="2" applyNumberFormat="1" applyFont="1" applyBorder="1" applyAlignment="1">
      <alignment horizontal="right" vertical="center" wrapText="1"/>
    </xf>
    <xf numFmtId="0" fontId="21" fillId="0" borderId="16" xfId="2" applyNumberFormat="1" applyFont="1" applyBorder="1" applyAlignment="1">
      <alignment horizontal="right" vertical="center" wrapText="1"/>
    </xf>
    <xf numFmtId="0" fontId="21" fillId="0" borderId="0" xfId="2" applyNumberFormat="1" applyFont="1" applyBorder="1" applyAlignment="1">
      <alignment horizontal="right" vertical="center" wrapText="1"/>
    </xf>
    <xf numFmtId="0" fontId="21" fillId="0" borderId="18" xfId="2" applyNumberFormat="1" applyFont="1" applyBorder="1" applyAlignment="1">
      <alignment horizontal="right" vertical="center" wrapText="1"/>
    </xf>
    <xf numFmtId="0" fontId="21" fillId="0" borderId="7" xfId="2" applyNumberFormat="1" applyFont="1" applyBorder="1" applyAlignment="1">
      <alignment horizontal="right" vertical="center" wrapText="1"/>
    </xf>
    <xf numFmtId="0" fontId="31" fillId="0" borderId="4" xfId="1" applyFont="1" applyFill="1" applyBorder="1" applyAlignment="1">
      <alignment horizontal="right" vertical="top"/>
    </xf>
    <xf numFmtId="0" fontId="31" fillId="0" borderId="21" xfId="1" applyFont="1" applyFill="1" applyBorder="1" applyAlignment="1">
      <alignment horizontal="right" vertical="top"/>
    </xf>
    <xf numFmtId="0" fontId="31" fillId="0" borderId="0" xfId="1" applyFont="1" applyFill="1" applyBorder="1" applyAlignment="1">
      <alignment horizontal="right" vertical="top"/>
    </xf>
    <xf numFmtId="0" fontId="31" fillId="0" borderId="8" xfId="1" applyFont="1" applyFill="1" applyBorder="1" applyAlignment="1">
      <alignment horizontal="right" vertical="top"/>
    </xf>
    <xf numFmtId="0" fontId="31" fillId="0" borderId="7" xfId="1" applyFont="1" applyFill="1" applyBorder="1" applyAlignment="1">
      <alignment horizontal="right" vertical="top"/>
    </xf>
    <xf numFmtId="0" fontId="31" fillId="0" borderId="23" xfId="1" applyFont="1" applyFill="1" applyBorder="1" applyAlignment="1">
      <alignment horizontal="right" vertical="top"/>
    </xf>
    <xf numFmtId="0" fontId="31" fillId="0" borderId="21" xfId="1" applyFont="1" applyFill="1" applyBorder="1" applyAlignment="1">
      <alignment horizontal="center" vertical="top"/>
    </xf>
    <xf numFmtId="0" fontId="69" fillId="0" borderId="14" xfId="2" applyNumberFormat="1" applyFont="1" applyBorder="1" applyAlignment="1">
      <alignment horizontal="center" vertical="center" wrapText="1"/>
    </xf>
    <xf numFmtId="0" fontId="69" fillId="0" borderId="13" xfId="2" applyNumberFormat="1" applyFont="1" applyBorder="1" applyAlignment="1">
      <alignment horizontal="center" vertical="center" wrapText="1"/>
    </xf>
    <xf numFmtId="0" fontId="69" fillId="0" borderId="15" xfId="2" applyNumberFormat="1" applyFont="1" applyBorder="1" applyAlignment="1">
      <alignment horizontal="center" vertical="center" wrapText="1"/>
    </xf>
    <xf numFmtId="0" fontId="69" fillId="0" borderId="16" xfId="2" applyNumberFormat="1" applyFont="1" applyBorder="1" applyAlignment="1">
      <alignment horizontal="center" vertical="center" wrapText="1"/>
    </xf>
    <xf numFmtId="0" fontId="69" fillId="0" borderId="0" xfId="2" applyNumberFormat="1" applyFont="1" applyBorder="1" applyAlignment="1">
      <alignment horizontal="center" vertical="center" wrapText="1"/>
    </xf>
    <xf numFmtId="0" fontId="69" fillId="0" borderId="2" xfId="2" applyNumberFormat="1" applyFont="1" applyBorder="1" applyAlignment="1">
      <alignment horizontal="center" vertical="center" wrapText="1"/>
    </xf>
    <xf numFmtId="0" fontId="69" fillId="0" borderId="18" xfId="2" applyNumberFormat="1" applyFont="1" applyBorder="1" applyAlignment="1">
      <alignment horizontal="center" vertical="center" wrapText="1"/>
    </xf>
    <xf numFmtId="0" fontId="69" fillId="0" borderId="7" xfId="2" applyNumberFormat="1" applyFont="1" applyBorder="1" applyAlignment="1">
      <alignment horizontal="center" vertical="center" wrapText="1"/>
    </xf>
    <xf numFmtId="0" fontId="69" fillId="0" borderId="24" xfId="2" applyNumberFormat="1" applyFont="1" applyBorder="1" applyAlignment="1">
      <alignment horizontal="center" vertical="center" wrapText="1"/>
    </xf>
    <xf numFmtId="0" fontId="30" fillId="0" borderId="14" xfId="1" applyNumberFormat="1" applyFont="1" applyFill="1" applyBorder="1" applyAlignment="1">
      <alignment horizontal="center" vertical="center" wrapText="1"/>
    </xf>
    <xf numFmtId="0" fontId="30" fillId="0" borderId="13" xfId="1" applyNumberFormat="1" applyFont="1" applyFill="1" applyBorder="1" applyAlignment="1">
      <alignment horizontal="center" vertical="center" wrapText="1"/>
    </xf>
    <xf numFmtId="0" fontId="30" fillId="0" borderId="15" xfId="1" applyNumberFormat="1" applyFont="1" applyFill="1" applyBorder="1" applyAlignment="1">
      <alignment horizontal="center" vertical="center" wrapText="1"/>
    </xf>
    <xf numFmtId="0" fontId="30" fillId="0" borderId="18" xfId="1" applyNumberFormat="1" applyFont="1" applyFill="1" applyBorder="1" applyAlignment="1">
      <alignment horizontal="center" vertical="center" wrapText="1"/>
    </xf>
    <xf numFmtId="0" fontId="21" fillId="0" borderId="14" xfId="2" applyNumberFormat="1" applyFont="1" applyBorder="1" applyAlignment="1">
      <alignment horizontal="center" vertical="center"/>
    </xf>
    <xf numFmtId="0" fontId="21" fillId="0" borderId="13" xfId="2" applyNumberFormat="1" applyFont="1" applyBorder="1" applyAlignment="1">
      <alignment horizontal="center" vertical="center"/>
    </xf>
    <xf numFmtId="0" fontId="21" fillId="0" borderId="15" xfId="2" applyNumberFormat="1" applyFont="1" applyBorder="1" applyAlignment="1">
      <alignment horizontal="center" vertical="center"/>
    </xf>
    <xf numFmtId="0" fontId="21" fillId="0" borderId="16" xfId="2" applyNumberFormat="1" applyFont="1" applyBorder="1" applyAlignment="1">
      <alignment horizontal="center" vertical="center"/>
    </xf>
    <xf numFmtId="0" fontId="21" fillId="0" borderId="0" xfId="2" applyNumberFormat="1" applyFont="1" applyBorder="1" applyAlignment="1">
      <alignment horizontal="center" vertical="center"/>
    </xf>
    <xf numFmtId="0" fontId="21" fillId="0" borderId="2" xfId="2" applyNumberFormat="1" applyFont="1" applyBorder="1" applyAlignment="1">
      <alignment horizontal="center" vertical="center"/>
    </xf>
    <xf numFmtId="0" fontId="21" fillId="0" borderId="18" xfId="2" applyNumberFormat="1" applyFont="1" applyBorder="1" applyAlignment="1">
      <alignment horizontal="center" vertical="center"/>
    </xf>
    <xf numFmtId="0" fontId="21" fillId="0" borderId="7" xfId="2" applyNumberFormat="1" applyFont="1" applyBorder="1" applyAlignment="1">
      <alignment horizontal="center" vertical="center"/>
    </xf>
    <xf numFmtId="0" fontId="21" fillId="0" borderId="24" xfId="2" applyNumberFormat="1" applyFont="1" applyBorder="1" applyAlignment="1">
      <alignment horizontal="center" vertical="center"/>
    </xf>
    <xf numFmtId="0" fontId="18" fillId="0" borderId="9" xfId="2" applyNumberFormat="1" applyFont="1" applyBorder="1" applyAlignment="1">
      <alignment horizontal="center" vertical="center" shrinkToFit="1"/>
    </xf>
    <xf numFmtId="0" fontId="18" fillId="0" borderId="1" xfId="2" applyNumberFormat="1" applyFont="1" applyBorder="1" applyAlignment="1">
      <alignment horizontal="center" vertical="center" shrinkToFit="1"/>
    </xf>
    <xf numFmtId="0" fontId="18" fillId="0" borderId="3" xfId="2" applyNumberFormat="1" applyFont="1" applyBorder="1" applyAlignment="1">
      <alignment horizontal="center" vertical="center" shrinkToFit="1"/>
    </xf>
    <xf numFmtId="0" fontId="15" fillId="0" borderId="17" xfId="2" applyNumberFormat="1" applyFont="1" applyBorder="1" applyAlignment="1">
      <alignment horizontal="center" vertical="center" shrinkToFit="1"/>
    </xf>
    <xf numFmtId="0" fontId="15" fillId="0" borderId="1" xfId="2" applyNumberFormat="1" applyFont="1" applyBorder="1" applyAlignment="1">
      <alignment horizontal="center" vertical="center" shrinkToFit="1"/>
    </xf>
    <xf numFmtId="0" fontId="15" fillId="0" borderId="3" xfId="2" applyNumberFormat="1" applyFont="1" applyBorder="1" applyAlignment="1">
      <alignment horizontal="center" vertical="center" shrinkToFit="1"/>
    </xf>
    <xf numFmtId="0" fontId="69" fillId="0" borderId="17" xfId="2" applyNumberFormat="1" applyFont="1" applyBorder="1" applyAlignment="1">
      <alignment horizontal="center" vertical="center"/>
    </xf>
    <xf numFmtId="0" fontId="69" fillId="0" borderId="1" xfId="2" applyNumberFormat="1" applyFont="1" applyBorder="1" applyAlignment="1">
      <alignment horizontal="center" vertical="center"/>
    </xf>
    <xf numFmtId="0" fontId="69" fillId="0" borderId="3" xfId="2" applyNumberFormat="1" applyFont="1" applyBorder="1" applyAlignment="1">
      <alignment horizontal="center" vertical="center"/>
    </xf>
    <xf numFmtId="0" fontId="21" fillId="0" borderId="17" xfId="2" applyNumberFormat="1" applyFont="1" applyBorder="1" applyAlignment="1">
      <alignment horizontal="center" vertical="center"/>
    </xf>
    <xf numFmtId="0" fontId="21" fillId="0" borderId="1" xfId="2" applyNumberFormat="1" applyFont="1" applyBorder="1" applyAlignment="1">
      <alignment horizontal="center" vertical="center"/>
    </xf>
    <xf numFmtId="0" fontId="21" fillId="0" borderId="3" xfId="2" applyNumberFormat="1" applyFont="1" applyBorder="1" applyAlignment="1">
      <alignment horizontal="center" vertical="center"/>
    </xf>
    <xf numFmtId="0" fontId="21" fillId="0" borderId="22" xfId="2" applyNumberFormat="1" applyFont="1" applyBorder="1" applyAlignment="1">
      <alignment horizontal="center" vertical="center"/>
    </xf>
    <xf numFmtId="0" fontId="21" fillId="0" borderId="5" xfId="2" applyNumberFormat="1" applyFont="1" applyBorder="1" applyAlignment="1">
      <alignment horizontal="center" vertical="center"/>
    </xf>
    <xf numFmtId="0" fontId="21" fillId="0" borderId="12" xfId="2" applyNumberFormat="1" applyFont="1" applyBorder="1" applyAlignment="1">
      <alignment horizontal="center" vertical="center"/>
    </xf>
    <xf numFmtId="0" fontId="21" fillId="0" borderId="6" xfId="2" applyNumberFormat="1" applyFont="1" applyBorder="1" applyAlignment="1">
      <alignment horizontal="center" vertical="center"/>
    </xf>
    <xf numFmtId="0" fontId="21" fillId="0" borderId="4" xfId="2" applyNumberFormat="1" applyFont="1" applyBorder="1" applyAlignment="1">
      <alignment horizontal="center" vertical="center"/>
    </xf>
    <xf numFmtId="0" fontId="21" fillId="0" borderId="19" xfId="2" applyNumberFormat="1" applyFont="1" applyBorder="1" applyAlignment="1">
      <alignment horizontal="center" vertical="center"/>
    </xf>
    <xf numFmtId="0" fontId="31" fillId="0" borderId="4" xfId="1" applyFont="1" applyFill="1" applyBorder="1" applyAlignment="1">
      <alignment horizontal="center" vertical="top"/>
    </xf>
    <xf numFmtId="0" fontId="30" fillId="0" borderId="21" xfId="1" applyNumberFormat="1" applyFont="1" applyFill="1" applyBorder="1" applyAlignment="1">
      <alignment horizontal="center" vertical="center" wrapText="1"/>
    </xf>
    <xf numFmtId="0" fontId="30" fillId="0" borderId="8" xfId="1" applyNumberFormat="1" applyFont="1" applyFill="1" applyBorder="1" applyAlignment="1">
      <alignment horizontal="center" vertical="center" wrapText="1"/>
    </xf>
    <xf numFmtId="0" fontId="30" fillId="0" borderId="11" xfId="1" applyNumberFormat="1" applyFont="1" applyFill="1" applyBorder="1" applyAlignment="1">
      <alignment horizontal="center" vertical="center" wrapText="1"/>
    </xf>
    <xf numFmtId="0" fontId="15" fillId="0" borderId="22" xfId="2" applyNumberFormat="1" applyFont="1" applyBorder="1" applyAlignment="1">
      <alignment horizontal="center" vertical="center" shrinkToFit="1"/>
    </xf>
    <xf numFmtId="0" fontId="15" fillId="0" borderId="5" xfId="2" applyNumberFormat="1" applyFont="1" applyBorder="1" applyAlignment="1">
      <alignment horizontal="center" vertical="center" shrinkToFit="1"/>
    </xf>
    <xf numFmtId="0" fontId="15" fillId="0" borderId="9" xfId="2" applyNumberFormat="1" applyFont="1" applyBorder="1" applyAlignment="1">
      <alignment horizontal="center" vertical="center" shrinkToFit="1"/>
    </xf>
    <xf numFmtId="0" fontId="15" fillId="0" borderId="10" xfId="2" applyNumberFormat="1" applyFont="1" applyBorder="1" applyAlignment="1">
      <alignment horizontal="center" vertical="center" shrinkToFit="1"/>
    </xf>
    <xf numFmtId="0" fontId="15" fillId="0" borderId="8" xfId="2" applyNumberFormat="1" applyFont="1" applyBorder="1" applyAlignment="1">
      <alignment horizontal="center" vertical="center" shrinkToFit="1"/>
    </xf>
    <xf numFmtId="0" fontId="15" fillId="0" borderId="11" xfId="2" applyNumberFormat="1" applyFont="1" applyBorder="1" applyAlignment="1">
      <alignment horizontal="center" vertical="center" shrinkToFit="1"/>
    </xf>
    <xf numFmtId="0" fontId="15" fillId="0" borderId="12" xfId="2" applyNumberFormat="1" applyFont="1" applyBorder="1" applyAlignment="1">
      <alignment horizontal="center" vertical="center" shrinkToFit="1"/>
    </xf>
    <xf numFmtId="0" fontId="15" fillId="0" borderId="23" xfId="2" applyNumberFormat="1" applyFont="1" applyBorder="1" applyAlignment="1">
      <alignment horizontal="center" vertical="center" shrinkToFit="1"/>
    </xf>
    <xf numFmtId="3" fontId="21" fillId="4" borderId="14" xfId="1" applyNumberFormat="1" applyFont="1" applyFill="1" applyBorder="1" applyAlignment="1">
      <alignment horizontal="right" vertical="center"/>
    </xf>
    <xf numFmtId="3" fontId="21" fillId="4" borderId="13" xfId="1" applyNumberFormat="1" applyFont="1" applyFill="1" applyBorder="1" applyAlignment="1">
      <alignment horizontal="right" vertical="center"/>
    </xf>
    <xf numFmtId="3" fontId="21" fillId="4" borderId="16" xfId="1" applyNumberFormat="1" applyFont="1" applyFill="1" applyBorder="1" applyAlignment="1">
      <alignment horizontal="right" vertical="center"/>
    </xf>
    <xf numFmtId="3" fontId="21" fillId="4" borderId="0" xfId="1" applyNumberFormat="1" applyFont="1" applyFill="1" applyBorder="1" applyAlignment="1">
      <alignment horizontal="right" vertical="center"/>
    </xf>
    <xf numFmtId="3" fontId="21" fillId="4" borderId="17" xfId="1" applyNumberFormat="1" applyFont="1" applyFill="1" applyBorder="1" applyAlignment="1">
      <alignment horizontal="right" vertical="center"/>
    </xf>
    <xf numFmtId="3" fontId="21" fillId="4" borderId="1" xfId="1" applyNumberFormat="1" applyFont="1" applyFill="1" applyBorder="1" applyAlignment="1">
      <alignment horizontal="right" vertical="center"/>
    </xf>
    <xf numFmtId="0" fontId="17" fillId="0" borderId="22" xfId="1" applyFont="1" applyFill="1" applyBorder="1" applyAlignment="1">
      <alignment horizontal="center" vertical="center"/>
    </xf>
    <xf numFmtId="0" fontId="17" fillId="0" borderId="13" xfId="1" applyFont="1" applyFill="1" applyBorder="1" applyAlignment="1">
      <alignment horizontal="center" vertical="center"/>
    </xf>
    <xf numFmtId="0" fontId="17" fillId="0" borderId="15" xfId="1" applyFont="1" applyFill="1" applyBorder="1" applyAlignment="1">
      <alignment horizontal="center" vertical="center"/>
    </xf>
    <xf numFmtId="0" fontId="17" fillId="0" borderId="5" xfId="1" applyFont="1" applyFill="1" applyBorder="1" applyAlignment="1">
      <alignment horizontal="center" vertical="center"/>
    </xf>
    <xf numFmtId="0" fontId="17" fillId="0" borderId="0" xfId="1" applyFont="1" applyFill="1" applyBorder="1" applyAlignment="1">
      <alignment horizontal="center" vertical="center"/>
    </xf>
    <xf numFmtId="0" fontId="17" fillId="0" borderId="2" xfId="1" applyFont="1" applyFill="1" applyBorder="1" applyAlignment="1">
      <alignment horizontal="center" vertical="center"/>
    </xf>
    <xf numFmtId="0" fontId="17" fillId="0" borderId="12" xfId="1" applyFont="1" applyFill="1" applyBorder="1" applyAlignment="1">
      <alignment horizontal="center" vertical="center"/>
    </xf>
    <xf numFmtId="0" fontId="17" fillId="0" borderId="7" xfId="1" applyFont="1" applyFill="1" applyBorder="1" applyAlignment="1">
      <alignment horizontal="center" vertical="center"/>
    </xf>
    <xf numFmtId="0" fontId="17" fillId="0" borderId="24" xfId="1" applyFont="1" applyFill="1" applyBorder="1" applyAlignment="1">
      <alignment horizontal="center" vertical="center"/>
    </xf>
    <xf numFmtId="0" fontId="23" fillId="0" borderId="14" xfId="1" applyFont="1" applyFill="1" applyBorder="1" applyAlignment="1">
      <alignment horizontal="left"/>
    </xf>
    <xf numFmtId="0" fontId="23" fillId="0" borderId="13" xfId="1" applyFont="1" applyFill="1" applyBorder="1" applyAlignment="1">
      <alignment horizontal="left"/>
    </xf>
    <xf numFmtId="0" fontId="23" fillId="0" borderId="10" xfId="1" applyFont="1" applyFill="1" applyBorder="1" applyAlignment="1">
      <alignment horizontal="left"/>
    </xf>
    <xf numFmtId="0" fontId="23" fillId="0" borderId="16" xfId="1" applyFont="1" applyFill="1" applyBorder="1" applyAlignment="1">
      <alignment horizontal="left"/>
    </xf>
    <xf numFmtId="0" fontId="23" fillId="0" borderId="0" xfId="1" applyFont="1" applyFill="1" applyBorder="1" applyAlignment="1">
      <alignment horizontal="left"/>
    </xf>
    <xf numFmtId="0" fontId="23" fillId="0" borderId="8" xfId="1" applyFont="1" applyFill="1" applyBorder="1" applyAlignment="1">
      <alignment horizontal="left"/>
    </xf>
    <xf numFmtId="0" fontId="23" fillId="0" borderId="18" xfId="1" applyFont="1" applyFill="1" applyBorder="1" applyAlignment="1">
      <alignment horizontal="left"/>
    </xf>
    <xf numFmtId="0" fontId="23" fillId="0" borderId="7" xfId="1" applyFont="1" applyFill="1" applyBorder="1" applyAlignment="1">
      <alignment horizontal="left"/>
    </xf>
    <xf numFmtId="0" fontId="23" fillId="0" borderId="23" xfId="1" applyFont="1" applyFill="1" applyBorder="1" applyAlignment="1">
      <alignment horizontal="left"/>
    </xf>
    <xf numFmtId="0" fontId="16" fillId="0" borderId="22" xfId="2" applyNumberFormat="1" applyFont="1" applyBorder="1" applyAlignment="1">
      <alignment horizontal="center" vertical="center" shrinkToFit="1"/>
    </xf>
    <xf numFmtId="0" fontId="16" fillId="0" borderId="13" xfId="2" applyNumberFormat="1" applyFont="1" applyBorder="1" applyAlignment="1">
      <alignment horizontal="center" vertical="center" shrinkToFit="1"/>
    </xf>
    <xf numFmtId="0" fontId="16" fillId="0" borderId="15" xfId="2" applyNumberFormat="1" applyFont="1" applyBorder="1" applyAlignment="1">
      <alignment horizontal="center" vertical="center" shrinkToFit="1"/>
    </xf>
    <xf numFmtId="0" fontId="16" fillId="0" borderId="5" xfId="2" applyNumberFormat="1" applyFont="1" applyBorder="1" applyAlignment="1">
      <alignment horizontal="center" vertical="center" shrinkToFit="1"/>
    </xf>
    <xf numFmtId="0" fontId="16" fillId="0" borderId="0" xfId="2" applyNumberFormat="1" applyFont="1" applyBorder="1" applyAlignment="1">
      <alignment horizontal="center" vertical="center" shrinkToFit="1"/>
    </xf>
    <xf numFmtId="0" fontId="16" fillId="0" borderId="2" xfId="2" applyNumberFormat="1" applyFont="1" applyBorder="1" applyAlignment="1">
      <alignment horizontal="center" vertical="center" shrinkToFit="1"/>
    </xf>
    <xf numFmtId="0" fontId="16" fillId="0" borderId="12" xfId="2" applyNumberFormat="1" applyFont="1" applyBorder="1" applyAlignment="1">
      <alignment horizontal="center" vertical="center" shrinkToFit="1"/>
    </xf>
    <xf numFmtId="0" fontId="16" fillId="0" borderId="7" xfId="2" applyNumberFormat="1" applyFont="1" applyBorder="1" applyAlignment="1">
      <alignment horizontal="center" vertical="center" shrinkToFit="1"/>
    </xf>
    <xf numFmtId="0" fontId="16" fillId="0" borderId="24" xfId="2" applyNumberFormat="1" applyFont="1" applyBorder="1" applyAlignment="1">
      <alignment horizontal="center" vertical="center" shrinkToFit="1"/>
    </xf>
    <xf numFmtId="3" fontId="21" fillId="4" borderId="18" xfId="1" applyNumberFormat="1" applyFont="1" applyFill="1" applyBorder="1" applyAlignment="1">
      <alignment horizontal="right" vertical="center"/>
    </xf>
    <xf numFmtId="3" fontId="21" fillId="4" borderId="7" xfId="1" applyNumberFormat="1" applyFont="1" applyFill="1" applyBorder="1" applyAlignment="1">
      <alignment horizontal="right" vertical="center"/>
    </xf>
    <xf numFmtId="0" fontId="15" fillId="0" borderId="22" xfId="1" applyFont="1" applyFill="1" applyBorder="1" applyAlignment="1">
      <alignment horizontal="center" vertical="center"/>
    </xf>
    <xf numFmtId="0" fontId="15" fillId="0" borderId="13" xfId="1" applyFont="1" applyFill="1" applyBorder="1" applyAlignment="1">
      <alignment horizontal="center" vertical="center"/>
    </xf>
    <xf numFmtId="0" fontId="15" fillId="0" borderId="15" xfId="1" applyFont="1" applyFill="1" applyBorder="1" applyAlignment="1">
      <alignment horizontal="center" vertical="center"/>
    </xf>
    <xf numFmtId="0" fontId="15" fillId="0" borderId="5" xfId="1" applyFont="1" applyFill="1" applyBorder="1" applyAlignment="1">
      <alignment horizontal="center" vertical="center"/>
    </xf>
    <xf numFmtId="0" fontId="15" fillId="0" borderId="0" xfId="1" applyFont="1" applyFill="1" applyBorder="1" applyAlignment="1">
      <alignment horizontal="center" vertical="center"/>
    </xf>
    <xf numFmtId="0" fontId="15" fillId="0" borderId="2" xfId="1" applyFont="1" applyFill="1" applyBorder="1" applyAlignment="1">
      <alignment horizontal="center" vertical="center"/>
    </xf>
    <xf numFmtId="0" fontId="15" fillId="0" borderId="9" xfId="1" applyFont="1" applyFill="1" applyBorder="1" applyAlignment="1">
      <alignment horizontal="center" vertical="center"/>
    </xf>
    <xf numFmtId="0" fontId="15" fillId="0" borderId="1" xfId="1" applyFont="1" applyFill="1" applyBorder="1" applyAlignment="1">
      <alignment horizontal="center" vertical="center"/>
    </xf>
    <xf numFmtId="0" fontId="15" fillId="0" borderId="3" xfId="1" applyFont="1" applyFill="1" applyBorder="1" applyAlignment="1">
      <alignment horizontal="center" vertical="center"/>
    </xf>
    <xf numFmtId="0" fontId="61" fillId="0" borderId="14" xfId="2" applyNumberFormat="1" applyFont="1" applyFill="1" applyBorder="1" applyAlignment="1">
      <alignment horizontal="center" vertical="center"/>
    </xf>
    <xf numFmtId="0" fontId="61" fillId="0" borderId="13" xfId="2" applyNumberFormat="1" applyFont="1" applyFill="1" applyBorder="1" applyAlignment="1">
      <alignment horizontal="center" vertical="center"/>
    </xf>
    <xf numFmtId="0" fontId="61" fillId="0" borderId="10" xfId="2" applyNumberFormat="1" applyFont="1" applyFill="1" applyBorder="1" applyAlignment="1">
      <alignment horizontal="center" vertical="center"/>
    </xf>
    <xf numFmtId="0" fontId="61" fillId="0" borderId="16" xfId="2" applyNumberFormat="1" applyFont="1" applyFill="1" applyBorder="1" applyAlignment="1">
      <alignment horizontal="center" vertical="center"/>
    </xf>
    <xf numFmtId="0" fontId="61" fillId="0" borderId="0" xfId="2" applyNumberFormat="1" applyFont="1" applyFill="1" applyBorder="1" applyAlignment="1">
      <alignment horizontal="center" vertical="center"/>
    </xf>
    <xf numFmtId="0" fontId="61" fillId="0" borderId="8" xfId="2" applyNumberFormat="1" applyFont="1" applyFill="1" applyBorder="1" applyAlignment="1">
      <alignment horizontal="center" vertical="center"/>
    </xf>
    <xf numFmtId="0" fontId="61" fillId="0" borderId="17" xfId="2" applyNumberFormat="1" applyFont="1" applyFill="1" applyBorder="1" applyAlignment="1">
      <alignment horizontal="center" vertical="center"/>
    </xf>
    <xf numFmtId="0" fontId="61" fillId="0" borderId="1" xfId="2" applyNumberFormat="1" applyFont="1" applyFill="1" applyBorder="1" applyAlignment="1">
      <alignment horizontal="center" vertical="center"/>
    </xf>
    <xf numFmtId="0" fontId="61" fillId="0" borderId="11" xfId="2" applyNumberFormat="1" applyFont="1" applyFill="1" applyBorder="1" applyAlignment="1">
      <alignment horizontal="center" vertical="center"/>
    </xf>
    <xf numFmtId="0" fontId="16" fillId="0" borderId="9" xfId="2" applyNumberFormat="1" applyFont="1" applyBorder="1" applyAlignment="1">
      <alignment horizontal="center" vertical="center" shrinkToFit="1"/>
    </xf>
    <xf numFmtId="0" fontId="16" fillId="0" borderId="1" xfId="2" applyNumberFormat="1" applyFont="1" applyBorder="1" applyAlignment="1">
      <alignment horizontal="center" vertical="center" shrinkToFit="1"/>
    </xf>
    <xf numFmtId="0" fontId="16" fillId="0" borderId="3" xfId="2" applyNumberFormat="1" applyFont="1" applyBorder="1" applyAlignment="1">
      <alignment horizontal="center" vertical="center" shrinkToFit="1"/>
    </xf>
    <xf numFmtId="0" fontId="15" fillId="0" borderId="14" xfId="2" applyNumberFormat="1" applyFont="1" applyBorder="1" applyAlignment="1">
      <alignment horizontal="center" vertical="center"/>
    </xf>
    <xf numFmtId="0" fontId="15" fillId="0" borderId="13" xfId="2" applyNumberFormat="1" applyFont="1" applyBorder="1" applyAlignment="1">
      <alignment horizontal="center" vertical="center"/>
    </xf>
    <xf numFmtId="0" fontId="15" fillId="0" borderId="15" xfId="2" applyNumberFormat="1" applyFont="1" applyBorder="1" applyAlignment="1">
      <alignment horizontal="center" vertical="center"/>
    </xf>
    <xf numFmtId="0" fontId="15" fillId="0" borderId="16" xfId="2" applyNumberFormat="1" applyFont="1" applyBorder="1" applyAlignment="1">
      <alignment horizontal="center" vertical="center"/>
    </xf>
    <xf numFmtId="0" fontId="15" fillId="0" borderId="0" xfId="2" applyNumberFormat="1" applyFont="1" applyBorder="1" applyAlignment="1">
      <alignment horizontal="center" vertical="center"/>
    </xf>
    <xf numFmtId="0" fontId="15" fillId="0" borderId="2" xfId="2" applyNumberFormat="1" applyFont="1" applyBorder="1" applyAlignment="1">
      <alignment horizontal="center" vertical="center"/>
    </xf>
    <xf numFmtId="0" fontId="15" fillId="0" borderId="18" xfId="2" applyNumberFormat="1" applyFont="1" applyBorder="1" applyAlignment="1">
      <alignment horizontal="center" vertical="center"/>
    </xf>
    <xf numFmtId="0" fontId="15" fillId="0" borderId="7" xfId="2" applyNumberFormat="1" applyFont="1" applyBorder="1" applyAlignment="1">
      <alignment horizontal="center" vertical="center"/>
    </xf>
    <xf numFmtId="0" fontId="15" fillId="0" borderId="24" xfId="2" applyNumberFormat="1" applyFont="1" applyBorder="1" applyAlignment="1">
      <alignment horizontal="center" vertical="center"/>
    </xf>
    <xf numFmtId="176" fontId="21" fillId="0" borderId="14" xfId="2" applyNumberFormat="1" applyFont="1" applyBorder="1" applyAlignment="1">
      <alignment horizontal="right" vertical="center"/>
    </xf>
    <xf numFmtId="176" fontId="21" fillId="0" borderId="13" xfId="2" applyNumberFormat="1" applyFont="1" applyBorder="1" applyAlignment="1">
      <alignment horizontal="right" vertical="center"/>
    </xf>
    <xf numFmtId="176" fontId="21" fillId="0" borderId="16" xfId="2" applyNumberFormat="1" applyFont="1" applyBorder="1" applyAlignment="1">
      <alignment horizontal="right" vertical="center"/>
    </xf>
    <xf numFmtId="176" fontId="21" fillId="0" borderId="0" xfId="2" applyNumberFormat="1" applyFont="1" applyBorder="1" applyAlignment="1">
      <alignment horizontal="right" vertical="center"/>
    </xf>
    <xf numFmtId="176" fontId="21" fillId="0" borderId="18" xfId="2" applyNumberFormat="1" applyFont="1" applyBorder="1" applyAlignment="1">
      <alignment horizontal="right" vertical="center"/>
    </xf>
    <xf numFmtId="176" fontId="21" fillId="0" borderId="7" xfId="2" applyNumberFormat="1" applyFont="1" applyBorder="1" applyAlignment="1">
      <alignment horizontal="right" vertical="center"/>
    </xf>
    <xf numFmtId="0" fontId="17" fillId="0" borderId="9" xfId="1" applyFont="1" applyFill="1" applyBorder="1" applyAlignment="1">
      <alignment horizontal="center" vertical="center"/>
    </xf>
    <xf numFmtId="0" fontId="17" fillId="0" borderId="1" xfId="1" applyFont="1" applyFill="1" applyBorder="1" applyAlignment="1">
      <alignment horizontal="center" vertical="center"/>
    </xf>
    <xf numFmtId="0" fontId="17" fillId="0" borderId="3" xfId="1" applyFont="1" applyFill="1" applyBorder="1" applyAlignment="1">
      <alignment horizontal="center" vertical="center"/>
    </xf>
    <xf numFmtId="0" fontId="17" fillId="0" borderId="14" xfId="1" applyFont="1" applyFill="1" applyBorder="1" applyAlignment="1">
      <alignment horizontal="center"/>
    </xf>
    <xf numFmtId="0" fontId="17" fillId="0" borderId="13" xfId="1" applyFont="1" applyFill="1" applyBorder="1" applyAlignment="1">
      <alignment horizontal="center"/>
    </xf>
    <xf numFmtId="0" fontId="17" fillId="0" borderId="10" xfId="1" applyFont="1" applyFill="1" applyBorder="1" applyAlignment="1">
      <alignment horizontal="center"/>
    </xf>
    <xf numFmtId="0" fontId="17" fillId="0" borderId="16" xfId="1" applyFont="1" applyFill="1" applyBorder="1" applyAlignment="1">
      <alignment horizontal="center"/>
    </xf>
    <xf numFmtId="0" fontId="17" fillId="0" borderId="0" xfId="1" applyFont="1" applyFill="1" applyBorder="1" applyAlignment="1">
      <alignment horizontal="center"/>
    </xf>
    <xf numFmtId="0" fontId="17" fillId="0" borderId="8" xfId="1" applyFont="1" applyFill="1" applyBorder="1" applyAlignment="1">
      <alignment horizontal="center"/>
    </xf>
    <xf numFmtId="0" fontId="17" fillId="0" borderId="17" xfId="1" applyFont="1" applyFill="1" applyBorder="1" applyAlignment="1">
      <alignment horizontal="center"/>
    </xf>
    <xf numFmtId="0" fontId="17" fillId="0" borderId="1" xfId="1" applyFont="1" applyFill="1" applyBorder="1" applyAlignment="1">
      <alignment horizontal="center"/>
    </xf>
    <xf numFmtId="0" fontId="17" fillId="0" borderId="11" xfId="1" applyFont="1" applyFill="1" applyBorder="1" applyAlignment="1">
      <alignment horizontal="center"/>
    </xf>
    <xf numFmtId="0" fontId="61" fillId="0" borderId="14" xfId="2" applyNumberFormat="1" applyFont="1" applyFill="1" applyBorder="1" applyAlignment="1">
      <alignment horizontal="left" vertical="center" wrapText="1"/>
    </xf>
    <xf numFmtId="0" fontId="61" fillId="0" borderId="13" xfId="2" applyNumberFormat="1" applyFont="1" applyFill="1" applyBorder="1" applyAlignment="1">
      <alignment horizontal="left" vertical="center" wrapText="1"/>
    </xf>
    <xf numFmtId="0" fontId="61" fillId="0" borderId="10" xfId="2" applyNumberFormat="1" applyFont="1" applyFill="1" applyBorder="1" applyAlignment="1">
      <alignment horizontal="left" vertical="center" wrapText="1"/>
    </xf>
    <xf numFmtId="0" fontId="61" fillId="0" borderId="16" xfId="2" applyNumberFormat="1" applyFont="1" applyFill="1" applyBorder="1" applyAlignment="1">
      <alignment horizontal="left" vertical="center" wrapText="1"/>
    </xf>
    <xf numFmtId="0" fontId="61" fillId="0" borderId="0" xfId="2" applyNumberFormat="1" applyFont="1" applyFill="1" applyBorder="1" applyAlignment="1">
      <alignment horizontal="left" vertical="center" wrapText="1"/>
    </xf>
    <xf numFmtId="0" fontId="61" fillId="0" borderId="8" xfId="2" applyNumberFormat="1" applyFont="1" applyFill="1" applyBorder="1" applyAlignment="1">
      <alignment horizontal="left" vertical="center" wrapText="1"/>
    </xf>
    <xf numFmtId="0" fontId="61" fillId="0" borderId="17" xfId="2" applyNumberFormat="1" applyFont="1" applyFill="1" applyBorder="1" applyAlignment="1">
      <alignment horizontal="left" vertical="center" wrapText="1"/>
    </xf>
    <xf numFmtId="0" fontId="61" fillId="0" borderId="1" xfId="2" applyNumberFormat="1" applyFont="1" applyFill="1" applyBorder="1" applyAlignment="1">
      <alignment horizontal="left" vertical="center" wrapText="1"/>
    </xf>
    <xf numFmtId="0" fontId="61" fillId="0" borderId="11" xfId="2" applyNumberFormat="1" applyFont="1" applyFill="1" applyBorder="1" applyAlignment="1">
      <alignment horizontal="left" vertical="center" wrapText="1"/>
    </xf>
    <xf numFmtId="0" fontId="31" fillId="0" borderId="15" xfId="1" applyFont="1" applyFill="1" applyBorder="1" applyAlignment="1">
      <alignment horizontal="right" vertical="top"/>
    </xf>
    <xf numFmtId="0" fontId="31" fillId="0" borderId="2" xfId="1" applyFont="1" applyFill="1" applyBorder="1" applyAlignment="1">
      <alignment horizontal="right" vertical="top"/>
    </xf>
    <xf numFmtId="0" fontId="55" fillId="0" borderId="22" xfId="1" applyFont="1" applyFill="1" applyBorder="1" applyAlignment="1">
      <alignment horizontal="center" vertical="center"/>
    </xf>
    <xf numFmtId="0" fontId="55" fillId="0" borderId="13" xfId="1" applyFont="1" applyFill="1" applyBorder="1" applyAlignment="1">
      <alignment horizontal="center" vertical="center"/>
    </xf>
    <xf numFmtId="0" fontId="55" fillId="0" borderId="15" xfId="1" applyFont="1" applyFill="1" applyBorder="1" applyAlignment="1">
      <alignment horizontal="center" vertical="center"/>
    </xf>
    <xf numFmtId="0" fontId="55" fillId="0" borderId="5" xfId="1" applyFont="1" applyFill="1" applyBorder="1" applyAlignment="1">
      <alignment horizontal="center" vertical="center"/>
    </xf>
    <xf numFmtId="0" fontId="55" fillId="0" borderId="0" xfId="1" applyFont="1" applyFill="1" applyBorder="1" applyAlignment="1">
      <alignment horizontal="center" vertical="center"/>
    </xf>
    <xf numFmtId="0" fontId="55" fillId="0" borderId="2" xfId="1" applyFont="1" applyFill="1" applyBorder="1" applyAlignment="1">
      <alignment horizontal="center" vertical="center"/>
    </xf>
    <xf numFmtId="0" fontId="55" fillId="0" borderId="9" xfId="1" applyFont="1" applyFill="1" applyBorder="1" applyAlignment="1">
      <alignment horizontal="center" vertical="center"/>
    </xf>
    <xf numFmtId="0" fontId="55" fillId="0" borderId="1" xfId="1" applyFont="1" applyFill="1" applyBorder="1" applyAlignment="1">
      <alignment horizontal="center" vertical="center"/>
    </xf>
    <xf numFmtId="0" fontId="55" fillId="0" borderId="3" xfId="1" applyFont="1" applyFill="1" applyBorder="1" applyAlignment="1">
      <alignment horizontal="center" vertical="center"/>
    </xf>
    <xf numFmtId="0" fontId="55" fillId="0" borderId="14" xfId="1" applyFont="1" applyFill="1" applyBorder="1" applyAlignment="1">
      <alignment horizontal="center" vertical="center"/>
    </xf>
    <xf numFmtId="0" fontId="55" fillId="0" borderId="16" xfId="1" applyFont="1" applyFill="1" applyBorder="1" applyAlignment="1">
      <alignment horizontal="center" vertical="center"/>
    </xf>
    <xf numFmtId="0" fontId="55" fillId="0" borderId="17" xfId="1" applyFont="1" applyFill="1" applyBorder="1" applyAlignment="1">
      <alignment horizontal="center" vertical="center"/>
    </xf>
    <xf numFmtId="0" fontId="15" fillId="0" borderId="17" xfId="2" applyNumberFormat="1" applyFont="1" applyBorder="1" applyAlignment="1">
      <alignment horizontal="center" vertical="center"/>
    </xf>
    <xf numFmtId="0" fontId="15" fillId="0" borderId="1" xfId="2" applyNumberFormat="1" applyFont="1" applyBorder="1" applyAlignment="1">
      <alignment horizontal="center" vertical="center"/>
    </xf>
    <xf numFmtId="0" fontId="15" fillId="0" borderId="3" xfId="2" applyNumberFormat="1" applyFont="1" applyBorder="1" applyAlignment="1">
      <alignment horizontal="center" vertical="center"/>
    </xf>
    <xf numFmtId="176" fontId="21" fillId="0" borderId="17" xfId="2" applyNumberFormat="1" applyFont="1" applyBorder="1" applyAlignment="1">
      <alignment horizontal="right" vertical="center"/>
    </xf>
    <xf numFmtId="176" fontId="21" fillId="0" borderId="1" xfId="2" applyNumberFormat="1" applyFont="1" applyBorder="1" applyAlignment="1">
      <alignment horizontal="right" vertical="center"/>
    </xf>
    <xf numFmtId="0" fontId="31" fillId="0" borderId="3" xfId="1" applyFont="1" applyFill="1" applyBorder="1" applyAlignment="1">
      <alignment horizontal="center" vertical="top"/>
    </xf>
    <xf numFmtId="0" fontId="31" fillId="0" borderId="11" xfId="1" applyFont="1" applyFill="1" applyBorder="1" applyAlignment="1">
      <alignment horizontal="center" vertical="top"/>
    </xf>
    <xf numFmtId="0" fontId="16" fillId="0" borderId="13" xfId="1" applyFont="1" applyFill="1" applyBorder="1" applyAlignment="1">
      <alignment horizontal="right" vertical="top"/>
    </xf>
    <xf numFmtId="0" fontId="16" fillId="0" borderId="10" xfId="1" applyFont="1" applyFill="1" applyBorder="1" applyAlignment="1">
      <alignment horizontal="right" vertical="top"/>
    </xf>
    <xf numFmtId="0" fontId="16" fillId="0" borderId="0" xfId="1" applyFont="1" applyFill="1" applyBorder="1" applyAlignment="1">
      <alignment horizontal="right" vertical="top"/>
    </xf>
    <xf numFmtId="0" fontId="16" fillId="0" borderId="8" xfId="1" applyFont="1" applyFill="1" applyBorder="1" applyAlignment="1">
      <alignment horizontal="right" vertical="top"/>
    </xf>
    <xf numFmtId="0" fontId="16" fillId="0" borderId="1" xfId="1" applyFont="1" applyFill="1" applyBorder="1" applyAlignment="1">
      <alignment horizontal="right" vertical="top"/>
    </xf>
    <xf numFmtId="0" fontId="16" fillId="0" borderId="11" xfId="1" applyFont="1" applyFill="1" applyBorder="1" applyAlignment="1">
      <alignment horizontal="right" vertical="top"/>
    </xf>
    <xf numFmtId="0" fontId="30" fillId="0" borderId="23" xfId="1" applyNumberFormat="1" applyFont="1" applyFill="1" applyBorder="1" applyAlignment="1">
      <alignment horizontal="center" vertical="center" wrapText="1"/>
    </xf>
    <xf numFmtId="3" fontId="21" fillId="4" borderId="6" xfId="1" applyNumberFormat="1" applyFont="1" applyFill="1" applyBorder="1" applyAlignment="1">
      <alignment horizontal="right" vertical="center"/>
    </xf>
    <xf numFmtId="3" fontId="21" fillId="4" borderId="4" xfId="1" applyNumberFormat="1" applyFont="1" applyFill="1" applyBorder="1" applyAlignment="1">
      <alignment horizontal="right" vertical="center"/>
    </xf>
    <xf numFmtId="3" fontId="21" fillId="4" borderId="5" xfId="1" applyNumberFormat="1" applyFont="1" applyFill="1" applyBorder="1" applyAlignment="1">
      <alignment horizontal="right" vertical="center"/>
    </xf>
    <xf numFmtId="3" fontId="21" fillId="4" borderId="12" xfId="1" applyNumberFormat="1" applyFont="1" applyFill="1" applyBorder="1" applyAlignment="1">
      <alignment horizontal="right" vertical="center"/>
    </xf>
    <xf numFmtId="0" fontId="22" fillId="0" borderId="14" xfId="2" applyNumberFormat="1" applyFont="1" applyBorder="1" applyAlignment="1">
      <alignment horizontal="center" vertical="center" shrinkToFit="1"/>
    </xf>
    <xf numFmtId="0" fontId="22" fillId="0" borderId="13" xfId="2" applyNumberFormat="1" applyFont="1" applyBorder="1" applyAlignment="1">
      <alignment horizontal="center" vertical="center" shrinkToFit="1"/>
    </xf>
    <xf numFmtId="0" fontId="22" fillId="0" borderId="15" xfId="2" applyNumberFormat="1" applyFont="1" applyBorder="1" applyAlignment="1">
      <alignment horizontal="center" vertical="center" shrinkToFit="1"/>
    </xf>
    <xf numFmtId="0" fontId="22" fillId="0" borderId="16" xfId="2" applyNumberFormat="1" applyFont="1" applyBorder="1" applyAlignment="1">
      <alignment horizontal="center" vertical="center" shrinkToFit="1"/>
    </xf>
    <xf numFmtId="0" fontId="22" fillId="0" borderId="0" xfId="2" applyNumberFormat="1" applyFont="1" applyBorder="1" applyAlignment="1">
      <alignment horizontal="center" vertical="center" shrinkToFit="1"/>
    </xf>
    <xf numFmtId="0" fontId="22" fillId="0" borderId="2" xfId="2" applyNumberFormat="1" applyFont="1" applyBorder="1" applyAlignment="1">
      <alignment horizontal="center" vertical="center" shrinkToFit="1"/>
    </xf>
    <xf numFmtId="0" fontId="22" fillId="0" borderId="18" xfId="2" applyNumberFormat="1" applyFont="1" applyBorder="1" applyAlignment="1">
      <alignment horizontal="center" vertical="center" shrinkToFit="1"/>
    </xf>
    <xf numFmtId="0" fontId="22" fillId="0" borderId="7" xfId="2" applyNumberFormat="1" applyFont="1" applyBorder="1" applyAlignment="1">
      <alignment horizontal="center" vertical="center" shrinkToFit="1"/>
    </xf>
    <xf numFmtId="0" fontId="22" fillId="0" borderId="24" xfId="2" applyNumberFormat="1" applyFont="1" applyBorder="1" applyAlignment="1">
      <alignment horizontal="center" vertical="center" shrinkToFit="1"/>
    </xf>
    <xf numFmtId="3" fontId="21" fillId="0" borderId="18" xfId="2" applyNumberFormat="1" applyFont="1" applyBorder="1" applyAlignment="1">
      <alignment horizontal="right" vertical="center"/>
    </xf>
    <xf numFmtId="3" fontId="21" fillId="0" borderId="7" xfId="2" applyNumberFormat="1" applyFont="1" applyBorder="1" applyAlignment="1">
      <alignment horizontal="right" vertical="center"/>
    </xf>
    <xf numFmtId="0" fontId="22" fillId="0" borderId="17" xfId="2" applyNumberFormat="1" applyFont="1" applyBorder="1" applyAlignment="1">
      <alignment horizontal="center" vertical="center" shrinkToFit="1"/>
    </xf>
    <xf numFmtId="0" fontId="22" fillId="0" borderId="1" xfId="2" applyNumberFormat="1" applyFont="1" applyBorder="1" applyAlignment="1">
      <alignment horizontal="center" vertical="center" shrinkToFit="1"/>
    </xf>
    <xf numFmtId="0" fontId="22" fillId="0" borderId="3" xfId="2" applyNumberFormat="1" applyFont="1" applyBorder="1" applyAlignment="1">
      <alignment horizontal="center" vertical="center" shrinkToFit="1"/>
    </xf>
    <xf numFmtId="0" fontId="16" fillId="0" borderId="15" xfId="2" applyNumberFormat="1" applyFont="1" applyBorder="1" applyAlignment="1">
      <alignment horizontal="center" vertical="center"/>
    </xf>
    <xf numFmtId="0" fontId="16" fillId="0" borderId="2" xfId="2" applyNumberFormat="1" applyFont="1" applyBorder="1" applyAlignment="1">
      <alignment horizontal="center" vertical="center"/>
    </xf>
    <xf numFmtId="0" fontId="11" fillId="0" borderId="14" xfId="1" applyNumberFormat="1" applyFont="1" applyFill="1" applyBorder="1" applyAlignment="1">
      <alignment horizontal="center" vertical="center" wrapText="1"/>
    </xf>
    <xf numFmtId="0" fontId="11" fillId="0" borderId="15" xfId="1" applyNumberFormat="1" applyFont="1" applyFill="1" applyBorder="1" applyAlignment="1">
      <alignment horizontal="center" vertical="center" wrapText="1"/>
    </xf>
    <xf numFmtId="0" fontId="11" fillId="0" borderId="16" xfId="1" applyNumberFormat="1" applyFont="1" applyFill="1" applyBorder="1" applyAlignment="1">
      <alignment horizontal="center" vertical="center" wrapText="1"/>
    </xf>
    <xf numFmtId="0" fontId="11" fillId="0" borderId="2" xfId="1" applyNumberFormat="1" applyFont="1" applyFill="1" applyBorder="1" applyAlignment="1">
      <alignment horizontal="center" vertical="center" wrapText="1"/>
    </xf>
    <xf numFmtId="0" fontId="11" fillId="0" borderId="18" xfId="1" applyNumberFormat="1" applyFont="1" applyFill="1" applyBorder="1" applyAlignment="1">
      <alignment horizontal="center" vertical="center" wrapText="1"/>
    </xf>
    <xf numFmtId="0" fontId="11" fillId="0" borderId="24" xfId="1" applyNumberFormat="1" applyFont="1" applyFill="1" applyBorder="1" applyAlignment="1">
      <alignment horizontal="center" vertical="center" wrapText="1"/>
    </xf>
    <xf numFmtId="3" fontId="21" fillId="4" borderId="19" xfId="1" applyNumberFormat="1" applyFont="1" applyFill="1" applyBorder="1" applyAlignment="1">
      <alignment horizontal="right" vertical="center"/>
    </xf>
    <xf numFmtId="3" fontId="16" fillId="0" borderId="10" xfId="2" applyNumberFormat="1" applyFont="1" applyBorder="1" applyAlignment="1">
      <alignment horizontal="center" vertical="top"/>
    </xf>
    <xf numFmtId="3" fontId="16" fillId="0" borderId="8" xfId="2" applyNumberFormat="1" applyFont="1" applyBorder="1" applyAlignment="1">
      <alignment horizontal="center" vertical="top"/>
    </xf>
    <xf numFmtId="0" fontId="17" fillId="0" borderId="6" xfId="1" applyFont="1" applyFill="1" applyBorder="1" applyAlignment="1">
      <alignment horizontal="center" vertical="center"/>
    </xf>
    <xf numFmtId="0" fontId="17" fillId="0" borderId="4" xfId="1" applyFont="1" applyFill="1" applyBorder="1" applyAlignment="1">
      <alignment horizontal="center" vertical="center"/>
    </xf>
    <xf numFmtId="0" fontId="17" fillId="0" borderId="20" xfId="1" applyFont="1" applyFill="1" applyBorder="1" applyAlignment="1">
      <alignment horizontal="center" vertical="center"/>
    </xf>
    <xf numFmtId="0" fontId="17" fillId="0" borderId="19" xfId="1" applyFont="1" applyFill="1" applyBorder="1" applyAlignment="1">
      <alignment horizontal="center" vertical="center"/>
    </xf>
    <xf numFmtId="0" fontId="17" fillId="0" borderId="16" xfId="1" applyFont="1" applyFill="1" applyBorder="1" applyAlignment="1">
      <alignment horizontal="center" vertical="center"/>
    </xf>
    <xf numFmtId="0" fontId="17" fillId="0" borderId="17" xfId="1" applyFont="1" applyFill="1" applyBorder="1" applyAlignment="1">
      <alignment horizontal="center" vertical="center"/>
    </xf>
    <xf numFmtId="0" fontId="22" fillId="0" borderId="19" xfId="1" applyFont="1" applyFill="1" applyBorder="1" applyAlignment="1">
      <alignment horizontal="center" wrapText="1"/>
    </xf>
    <xf numFmtId="0" fontId="22" fillId="0" borderId="4" xfId="1" applyFont="1" applyFill="1" applyBorder="1" applyAlignment="1">
      <alignment horizontal="center" wrapText="1"/>
    </xf>
    <xf numFmtId="0" fontId="22" fillId="0" borderId="20" xfId="1" applyFont="1" applyFill="1" applyBorder="1" applyAlignment="1">
      <alignment horizontal="center" wrapText="1"/>
    </xf>
    <xf numFmtId="0" fontId="22" fillId="0" borderId="16" xfId="1" applyFont="1" applyFill="1" applyBorder="1" applyAlignment="1">
      <alignment horizontal="center" wrapText="1"/>
    </xf>
    <xf numFmtId="0" fontId="22" fillId="0" borderId="0" xfId="1" applyFont="1" applyFill="1" applyBorder="1" applyAlignment="1">
      <alignment horizontal="center" wrapText="1"/>
    </xf>
    <xf numFmtId="0" fontId="22" fillId="0" borderId="2" xfId="1" applyFont="1" applyFill="1" applyBorder="1" applyAlignment="1">
      <alignment horizontal="center" wrapText="1"/>
    </xf>
    <xf numFmtId="0" fontId="22" fillId="0" borderId="17" xfId="1" applyFont="1" applyFill="1" applyBorder="1" applyAlignment="1">
      <alignment horizontal="center" wrapText="1"/>
    </xf>
    <xf numFmtId="0" fontId="22" fillId="0" borderId="1" xfId="1" applyFont="1" applyFill="1" applyBorder="1" applyAlignment="1">
      <alignment horizontal="center" wrapText="1"/>
    </xf>
    <xf numFmtId="0" fontId="22" fillId="0" borderId="3" xfId="1" applyFont="1" applyFill="1" applyBorder="1" applyAlignment="1">
      <alignment horizontal="center" wrapText="1"/>
    </xf>
    <xf numFmtId="0" fontId="17" fillId="0" borderId="21" xfId="1" applyFont="1" applyFill="1" applyBorder="1" applyAlignment="1">
      <alignment horizontal="center" vertical="center"/>
    </xf>
    <xf numFmtId="0" fontId="17" fillId="0" borderId="8" xfId="1" applyFont="1" applyFill="1" applyBorder="1" applyAlignment="1">
      <alignment horizontal="center" vertical="center"/>
    </xf>
    <xf numFmtId="0" fontId="17" fillId="0" borderId="11" xfId="1" applyFont="1" applyFill="1" applyBorder="1" applyAlignment="1">
      <alignment horizontal="center" vertical="center"/>
    </xf>
    <xf numFmtId="0" fontId="30" fillId="0" borderId="22" xfId="1" applyNumberFormat="1" applyFont="1" applyFill="1" applyBorder="1" applyAlignment="1">
      <alignment horizontal="center" vertical="center" textRotation="255" wrapText="1"/>
    </xf>
    <xf numFmtId="0" fontId="30" fillId="0" borderId="13" xfId="1" applyNumberFormat="1" applyFont="1" applyFill="1" applyBorder="1" applyAlignment="1">
      <alignment horizontal="center" vertical="center" textRotation="255" wrapText="1"/>
    </xf>
    <xf numFmtId="0" fontId="30" fillId="0" borderId="15" xfId="1" applyNumberFormat="1" applyFont="1" applyFill="1" applyBorder="1" applyAlignment="1">
      <alignment horizontal="center" vertical="center" textRotation="255" wrapText="1"/>
    </xf>
    <xf numFmtId="0" fontId="30" fillId="0" borderId="5" xfId="1" applyNumberFormat="1" applyFont="1" applyFill="1" applyBorder="1" applyAlignment="1">
      <alignment horizontal="center" vertical="center" textRotation="255" wrapText="1"/>
    </xf>
    <xf numFmtId="0" fontId="30" fillId="0" borderId="0" xfId="1" applyNumberFormat="1" applyFont="1" applyFill="1" applyBorder="1" applyAlignment="1">
      <alignment horizontal="center" vertical="center" textRotation="255" wrapText="1"/>
    </xf>
    <xf numFmtId="0" fontId="30" fillId="0" borderId="2" xfId="1" applyNumberFormat="1" applyFont="1" applyFill="1" applyBorder="1" applyAlignment="1">
      <alignment horizontal="center" vertical="center" textRotation="255" wrapText="1"/>
    </xf>
    <xf numFmtId="0" fontId="30" fillId="0" borderId="12" xfId="1" applyNumberFormat="1" applyFont="1" applyFill="1" applyBorder="1" applyAlignment="1">
      <alignment horizontal="center" vertical="center" textRotation="255" wrapText="1"/>
    </xf>
    <xf numFmtId="0" fontId="30" fillId="0" borderId="7" xfId="1" applyNumberFormat="1" applyFont="1" applyFill="1" applyBorder="1" applyAlignment="1">
      <alignment horizontal="center" vertical="center" textRotation="255" wrapText="1"/>
    </xf>
    <xf numFmtId="0" fontId="30" fillId="0" borderId="24" xfId="1" applyNumberFormat="1" applyFont="1" applyFill="1" applyBorder="1" applyAlignment="1">
      <alignment horizontal="center" vertical="center" textRotation="255" wrapText="1"/>
    </xf>
    <xf numFmtId="0" fontId="30" fillId="0" borderId="49" xfId="1" applyNumberFormat="1" applyFont="1" applyFill="1" applyBorder="1" applyAlignment="1">
      <alignment horizontal="center" vertical="center" wrapText="1"/>
    </xf>
    <xf numFmtId="0" fontId="30" fillId="0" borderId="50" xfId="1" applyNumberFormat="1" applyFont="1" applyFill="1" applyBorder="1" applyAlignment="1">
      <alignment horizontal="center" vertical="center" wrapText="1"/>
    </xf>
    <xf numFmtId="0" fontId="30" fillId="0" borderId="55" xfId="1" applyNumberFormat="1" applyFont="1" applyFill="1" applyBorder="1" applyAlignment="1">
      <alignment horizontal="center" vertical="center" wrapText="1"/>
    </xf>
    <xf numFmtId="0" fontId="30" fillId="0" borderId="51" xfId="1" applyNumberFormat="1" applyFont="1" applyFill="1" applyBorder="1" applyAlignment="1">
      <alignment horizontal="center" vertical="center" wrapText="1"/>
    </xf>
    <xf numFmtId="0" fontId="30" fillId="0" borderId="52" xfId="1" applyNumberFormat="1" applyFont="1" applyFill="1" applyBorder="1" applyAlignment="1">
      <alignment horizontal="center" vertical="center" wrapText="1"/>
    </xf>
    <xf numFmtId="0" fontId="30" fillId="0" borderId="56" xfId="1" applyNumberFormat="1" applyFont="1" applyFill="1" applyBorder="1" applyAlignment="1">
      <alignment horizontal="center" vertical="center" wrapText="1"/>
    </xf>
    <xf numFmtId="0" fontId="30" fillId="0" borderId="53" xfId="1" applyNumberFormat="1" applyFont="1" applyFill="1" applyBorder="1" applyAlignment="1">
      <alignment horizontal="center" vertical="center" wrapText="1"/>
    </xf>
    <xf numFmtId="0" fontId="30" fillId="0" borderId="54" xfId="1" applyNumberFormat="1" applyFont="1" applyFill="1" applyBorder="1" applyAlignment="1">
      <alignment horizontal="center" vertical="center" wrapText="1"/>
    </xf>
    <xf numFmtId="0" fontId="30" fillId="0" borderId="57" xfId="1" applyNumberFormat="1" applyFont="1" applyFill="1" applyBorder="1" applyAlignment="1">
      <alignment horizontal="center" vertical="center" wrapText="1"/>
    </xf>
    <xf numFmtId="0" fontId="5" fillId="0" borderId="19" xfId="1" applyNumberFormat="1" applyFont="1" applyFill="1" applyBorder="1" applyAlignment="1">
      <alignment horizontal="center" vertical="center" wrapText="1"/>
    </xf>
    <xf numFmtId="0" fontId="5" fillId="0" borderId="4" xfId="1" applyNumberFormat="1" applyFont="1" applyFill="1" applyBorder="1" applyAlignment="1">
      <alignment horizontal="center" vertical="center" wrapText="1"/>
    </xf>
    <xf numFmtId="0" fontId="5" fillId="0" borderId="20" xfId="1" applyNumberFormat="1" applyFont="1" applyFill="1" applyBorder="1" applyAlignment="1">
      <alignment horizontal="center" vertical="center" wrapText="1"/>
    </xf>
    <xf numFmtId="0" fontId="5" fillId="0" borderId="16" xfId="1" applyNumberFormat="1" applyFont="1" applyFill="1" applyBorder="1" applyAlignment="1">
      <alignment horizontal="center" vertical="center" wrapText="1"/>
    </xf>
    <xf numFmtId="0" fontId="5" fillId="0" borderId="0" xfId="1" applyNumberFormat="1" applyFont="1" applyFill="1" applyBorder="1" applyAlignment="1">
      <alignment horizontal="center" vertical="center" wrapText="1"/>
    </xf>
    <xf numFmtId="0" fontId="5" fillId="0" borderId="2" xfId="1" applyNumberFormat="1" applyFont="1" applyFill="1" applyBorder="1" applyAlignment="1">
      <alignment horizontal="center" vertical="center" wrapText="1"/>
    </xf>
    <xf numFmtId="0" fontId="5" fillId="0" borderId="17" xfId="1" applyNumberFormat="1" applyFont="1" applyFill="1" applyBorder="1" applyAlignment="1">
      <alignment horizontal="center" vertical="center" wrapText="1"/>
    </xf>
    <xf numFmtId="0" fontId="5" fillId="0" borderId="1" xfId="1" applyNumberFormat="1" applyFont="1" applyFill="1" applyBorder="1" applyAlignment="1">
      <alignment horizontal="center" vertical="center" wrapText="1"/>
    </xf>
    <xf numFmtId="0" fontId="5" fillId="0" borderId="3" xfId="1" applyNumberFormat="1" applyFont="1" applyFill="1" applyBorder="1" applyAlignment="1">
      <alignment horizontal="center" vertical="center" wrapText="1"/>
    </xf>
    <xf numFmtId="0" fontId="30" fillId="0" borderId="58" xfId="1" applyNumberFormat="1" applyFont="1" applyFill="1" applyBorder="1" applyAlignment="1">
      <alignment horizontal="center" vertical="center" wrapText="1"/>
    </xf>
    <xf numFmtId="0" fontId="30" fillId="0" borderId="59" xfId="1" applyNumberFormat="1" applyFont="1" applyFill="1" applyBorder="1" applyAlignment="1">
      <alignment horizontal="center" vertical="center" wrapText="1"/>
    </xf>
    <xf numFmtId="0" fontId="30" fillId="0" borderId="60" xfId="1" applyNumberFormat="1" applyFont="1" applyFill="1" applyBorder="1" applyAlignment="1">
      <alignment horizontal="center" vertical="center" wrapText="1"/>
    </xf>
    <xf numFmtId="0" fontId="6" fillId="0" borderId="19"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21" xfId="1" applyFont="1" applyFill="1" applyBorder="1" applyAlignment="1">
      <alignment horizontal="center" vertical="center"/>
    </xf>
    <xf numFmtId="0" fontId="6" fillId="0" borderId="16" xfId="1" applyFont="1" applyFill="1" applyBorder="1" applyAlignment="1">
      <alignment horizontal="center" vertical="center"/>
    </xf>
    <xf numFmtId="0" fontId="6" fillId="0" borderId="0"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17" xfId="1" applyFont="1" applyFill="1" applyBorder="1" applyAlignment="1">
      <alignment horizontal="center" vertical="center"/>
    </xf>
    <xf numFmtId="0" fontId="6" fillId="0" borderId="1" xfId="1" applyFont="1" applyFill="1" applyBorder="1" applyAlignment="1">
      <alignment horizontal="center" vertical="center"/>
    </xf>
    <xf numFmtId="0" fontId="6" fillId="0" borderId="11" xfId="1" applyFont="1" applyFill="1" applyBorder="1" applyAlignment="1">
      <alignment horizontal="center" vertical="center"/>
    </xf>
    <xf numFmtId="0" fontId="31" fillId="0" borderId="19" xfId="1" applyNumberFormat="1" applyFont="1" applyFill="1" applyBorder="1" applyAlignment="1">
      <alignment horizontal="center" vertical="center" wrapText="1"/>
    </xf>
    <xf numFmtId="0" fontId="31" fillId="0" borderId="4" xfId="1" applyNumberFormat="1" applyFont="1" applyFill="1" applyBorder="1" applyAlignment="1">
      <alignment horizontal="center" vertical="center" wrapText="1"/>
    </xf>
    <xf numFmtId="0" fontId="31" fillId="0" borderId="20" xfId="1" applyNumberFormat="1" applyFont="1" applyFill="1" applyBorder="1" applyAlignment="1">
      <alignment horizontal="center" vertical="center" wrapText="1"/>
    </xf>
    <xf numFmtId="0" fontId="31" fillId="0" borderId="16" xfId="1" applyNumberFormat="1" applyFont="1" applyFill="1" applyBorder="1" applyAlignment="1">
      <alignment horizontal="center" vertical="center" wrapText="1"/>
    </xf>
    <xf numFmtId="0" fontId="31" fillId="0" borderId="0" xfId="1" applyNumberFormat="1" applyFont="1" applyFill="1" applyBorder="1" applyAlignment="1">
      <alignment horizontal="center" vertical="center" wrapText="1"/>
    </xf>
    <xf numFmtId="0" fontId="31" fillId="0" borderId="2" xfId="1" applyNumberFormat="1" applyFont="1" applyFill="1" applyBorder="1" applyAlignment="1">
      <alignment horizontal="center" vertical="center" wrapText="1"/>
    </xf>
    <xf numFmtId="0" fontId="31" fillId="0" borderId="18" xfId="1" applyNumberFormat="1" applyFont="1" applyFill="1" applyBorder="1" applyAlignment="1">
      <alignment horizontal="center" vertical="center" wrapText="1"/>
    </xf>
    <xf numFmtId="0" fontId="31" fillId="0" borderId="7" xfId="1" applyNumberFormat="1" applyFont="1" applyFill="1" applyBorder="1" applyAlignment="1">
      <alignment horizontal="center" vertical="center" wrapText="1"/>
    </xf>
    <xf numFmtId="0" fontId="31" fillId="0" borderId="24" xfId="1" applyNumberFormat="1" applyFont="1" applyFill="1" applyBorder="1" applyAlignment="1">
      <alignment horizontal="center" vertical="center" wrapText="1"/>
    </xf>
    <xf numFmtId="3" fontId="26" fillId="4" borderId="19" xfId="1" applyNumberFormat="1" applyFont="1" applyFill="1" applyBorder="1" applyAlignment="1">
      <alignment horizontal="right" vertical="center" wrapText="1"/>
    </xf>
    <xf numFmtId="3" fontId="26" fillId="4" borderId="4" xfId="1" applyNumberFormat="1" applyFont="1" applyFill="1" applyBorder="1" applyAlignment="1">
      <alignment horizontal="right" vertical="center" wrapText="1"/>
    </xf>
    <xf numFmtId="3" fontId="26" fillId="4" borderId="16" xfId="1" applyNumberFormat="1" applyFont="1" applyFill="1" applyBorder="1" applyAlignment="1">
      <alignment horizontal="right" vertical="center" wrapText="1"/>
    </xf>
    <xf numFmtId="3" fontId="26" fillId="4" borderId="0" xfId="1" applyNumberFormat="1" applyFont="1" applyFill="1" applyBorder="1" applyAlignment="1">
      <alignment horizontal="right" vertical="center" wrapText="1"/>
    </xf>
    <xf numFmtId="3" fontId="26" fillId="4" borderId="18" xfId="1" applyNumberFormat="1" applyFont="1" applyFill="1" applyBorder="1" applyAlignment="1">
      <alignment horizontal="right" vertical="center" wrapText="1"/>
    </xf>
    <xf numFmtId="3" fontId="26" fillId="4" borderId="7" xfId="1" applyNumberFormat="1" applyFont="1" applyFill="1" applyBorder="1" applyAlignment="1">
      <alignment horizontal="right" vertical="center" wrapText="1"/>
    </xf>
    <xf numFmtId="0" fontId="52" fillId="0" borderId="16" xfId="1" applyFont="1" applyFill="1" applyBorder="1" applyAlignment="1">
      <alignment horizontal="center" vertical="center"/>
    </xf>
    <xf numFmtId="0" fontId="52" fillId="0" borderId="0" xfId="1" applyFont="1" applyFill="1" applyBorder="1" applyAlignment="1">
      <alignment horizontal="center" vertical="center"/>
    </xf>
    <xf numFmtId="0" fontId="52" fillId="0" borderId="17" xfId="1" applyFont="1" applyFill="1" applyBorder="1" applyAlignment="1">
      <alignment horizontal="center" vertical="center"/>
    </xf>
    <xf numFmtId="0" fontId="52" fillId="0" borderId="1" xfId="1" applyFont="1" applyFill="1" applyBorder="1" applyAlignment="1">
      <alignment horizontal="center" vertical="center"/>
    </xf>
    <xf numFmtId="0" fontId="17" fillId="0" borderId="15" xfId="1" applyFont="1" applyFill="1" applyBorder="1" applyAlignment="1">
      <alignment horizontal="center"/>
    </xf>
    <xf numFmtId="0" fontId="17" fillId="0" borderId="2" xfId="1" applyFont="1" applyFill="1" applyBorder="1" applyAlignment="1">
      <alignment horizontal="center"/>
    </xf>
    <xf numFmtId="0" fontId="17" fillId="0" borderId="3" xfId="1" applyFont="1" applyFill="1" applyBorder="1" applyAlignment="1">
      <alignment horizontal="center"/>
    </xf>
    <xf numFmtId="0" fontId="24" fillId="0" borderId="14" xfId="1" quotePrefix="1" applyNumberFormat="1" applyFont="1" applyFill="1" applyBorder="1" applyAlignment="1">
      <alignment horizontal="right"/>
    </xf>
    <xf numFmtId="0" fontId="24" fillId="0" borderId="13" xfId="1" quotePrefix="1" applyNumberFormat="1" applyFont="1" applyFill="1" applyBorder="1" applyAlignment="1">
      <alignment horizontal="right"/>
    </xf>
    <xf numFmtId="0" fontId="24" fillId="0" borderId="10" xfId="1" quotePrefix="1" applyNumberFormat="1" applyFont="1" applyFill="1" applyBorder="1" applyAlignment="1">
      <alignment horizontal="right"/>
    </xf>
    <xf numFmtId="0" fontId="24" fillId="0" borderId="16" xfId="1" quotePrefix="1" applyNumberFormat="1" applyFont="1" applyFill="1" applyBorder="1" applyAlignment="1">
      <alignment horizontal="right"/>
    </xf>
    <xf numFmtId="0" fontId="24" fillId="0" borderId="0" xfId="1" quotePrefix="1" applyNumberFormat="1" applyFont="1" applyFill="1" applyBorder="1" applyAlignment="1">
      <alignment horizontal="right"/>
    </xf>
    <xf numFmtId="0" fontId="24" fillId="0" borderId="8" xfId="1" quotePrefix="1" applyNumberFormat="1" applyFont="1" applyFill="1" applyBorder="1" applyAlignment="1">
      <alignment horizontal="right"/>
    </xf>
    <xf numFmtId="0" fontId="24" fillId="0" borderId="17" xfId="1" quotePrefix="1" applyNumberFormat="1" applyFont="1" applyFill="1" applyBorder="1" applyAlignment="1">
      <alignment horizontal="right"/>
    </xf>
    <xf numFmtId="0" fontId="24" fillId="0" borderId="1" xfId="1" quotePrefix="1" applyNumberFormat="1" applyFont="1" applyFill="1" applyBorder="1" applyAlignment="1">
      <alignment horizontal="right"/>
    </xf>
    <xf numFmtId="0" fontId="24" fillId="0" borderId="11" xfId="1" quotePrefix="1" applyNumberFormat="1" applyFont="1" applyFill="1" applyBorder="1" applyAlignment="1">
      <alignment horizontal="right"/>
    </xf>
    <xf numFmtId="0" fontId="40" fillId="3" borderId="14" xfId="1" applyFont="1" applyFill="1" applyBorder="1" applyAlignment="1">
      <alignment horizontal="center" vertical="center"/>
    </xf>
    <xf numFmtId="0" fontId="40" fillId="3" borderId="13" xfId="1" applyFont="1" applyFill="1" applyBorder="1" applyAlignment="1">
      <alignment horizontal="center" vertical="center"/>
    </xf>
    <xf numFmtId="0" fontId="40" fillId="3" borderId="15" xfId="1" applyFont="1" applyFill="1" applyBorder="1" applyAlignment="1">
      <alignment horizontal="center" vertical="center"/>
    </xf>
    <xf numFmtId="0" fontId="40" fillId="3" borderId="16" xfId="1" applyFont="1" applyFill="1" applyBorder="1" applyAlignment="1">
      <alignment horizontal="center" vertical="center"/>
    </xf>
    <xf numFmtId="0" fontId="40" fillId="3" borderId="0" xfId="1" applyFont="1" applyFill="1" applyBorder="1" applyAlignment="1">
      <alignment horizontal="center" vertical="center"/>
    </xf>
    <xf numFmtId="0" fontId="40" fillId="3" borderId="2" xfId="1" applyFont="1" applyFill="1" applyBorder="1" applyAlignment="1">
      <alignment horizontal="center" vertical="center"/>
    </xf>
    <xf numFmtId="0" fontId="40" fillId="3" borderId="18" xfId="1" applyFont="1" applyFill="1" applyBorder="1" applyAlignment="1">
      <alignment horizontal="center" vertical="center"/>
    </xf>
    <xf numFmtId="0" fontId="40" fillId="3" borderId="7" xfId="1" applyFont="1" applyFill="1" applyBorder="1" applyAlignment="1">
      <alignment horizontal="center" vertical="center"/>
    </xf>
    <xf numFmtId="0" fontId="40" fillId="3" borderId="24" xfId="1" applyFont="1" applyFill="1" applyBorder="1" applyAlignment="1">
      <alignment horizontal="center" vertical="center"/>
    </xf>
    <xf numFmtId="0" fontId="40" fillId="0" borderId="14" xfId="1" applyFont="1" applyFill="1" applyBorder="1" applyAlignment="1">
      <alignment horizontal="center" vertical="center"/>
    </xf>
    <xf numFmtId="0" fontId="40" fillId="0" borderId="13" xfId="1" applyFont="1" applyFill="1" applyBorder="1" applyAlignment="1">
      <alignment horizontal="center" vertical="center"/>
    </xf>
    <xf numFmtId="0" fontId="40" fillId="0" borderId="15" xfId="1" applyFont="1" applyFill="1" applyBorder="1" applyAlignment="1">
      <alignment horizontal="center" vertical="center"/>
    </xf>
    <xf numFmtId="0" fontId="40" fillId="0" borderId="16" xfId="1" applyFont="1" applyFill="1" applyBorder="1" applyAlignment="1">
      <alignment horizontal="center" vertical="center"/>
    </xf>
    <xf numFmtId="0" fontId="40" fillId="0" borderId="0" xfId="1" applyFont="1" applyFill="1" applyBorder="1" applyAlignment="1">
      <alignment horizontal="center" vertical="center"/>
    </xf>
    <xf numFmtId="0" fontId="40" fillId="0" borderId="2" xfId="1" applyFont="1" applyFill="1" applyBorder="1" applyAlignment="1">
      <alignment horizontal="center" vertical="center"/>
    </xf>
    <xf numFmtId="0" fontId="40" fillId="0" borderId="18" xfId="1" applyFont="1" applyFill="1" applyBorder="1" applyAlignment="1">
      <alignment horizontal="center" vertical="center"/>
    </xf>
    <xf numFmtId="0" fontId="40" fillId="0" borderId="7" xfId="1" applyFont="1" applyFill="1" applyBorder="1" applyAlignment="1">
      <alignment horizontal="center" vertical="center"/>
    </xf>
    <xf numFmtId="0" fontId="40" fillId="0" borderId="24" xfId="1" applyFont="1" applyFill="1" applyBorder="1" applyAlignment="1">
      <alignment horizontal="center" vertical="center"/>
    </xf>
    <xf numFmtId="3" fontId="24" fillId="0" borderId="14" xfId="1" quotePrefix="1" applyNumberFormat="1" applyFont="1" applyFill="1" applyBorder="1" applyAlignment="1">
      <alignment horizontal="right"/>
    </xf>
    <xf numFmtId="3" fontId="24" fillId="0" borderId="13" xfId="1" quotePrefix="1" applyNumberFormat="1" applyFont="1" applyFill="1" applyBorder="1" applyAlignment="1">
      <alignment horizontal="right"/>
    </xf>
    <xf numFmtId="3" fontId="24" fillId="0" borderId="10" xfId="1" quotePrefix="1" applyNumberFormat="1" applyFont="1" applyFill="1" applyBorder="1" applyAlignment="1">
      <alignment horizontal="right"/>
    </xf>
    <xf numFmtId="3" fontId="24" fillId="0" borderId="16" xfId="1" quotePrefix="1" applyNumberFormat="1" applyFont="1" applyFill="1" applyBorder="1" applyAlignment="1">
      <alignment horizontal="right"/>
    </xf>
    <xf numFmtId="3" fontId="24" fillId="0" borderId="0" xfId="1" quotePrefix="1" applyNumberFormat="1" applyFont="1" applyFill="1" applyBorder="1" applyAlignment="1">
      <alignment horizontal="right"/>
    </xf>
    <xf numFmtId="3" fontId="24" fillId="0" borderId="8" xfId="1" quotePrefix="1" applyNumberFormat="1" applyFont="1" applyFill="1" applyBorder="1" applyAlignment="1">
      <alignment horizontal="right"/>
    </xf>
    <xf numFmtId="3" fontId="24" fillId="0" borderId="18" xfId="1" quotePrefix="1" applyNumberFormat="1" applyFont="1" applyFill="1" applyBorder="1" applyAlignment="1">
      <alignment horizontal="right"/>
    </xf>
    <xf numFmtId="3" fontId="24" fillId="0" borderId="7" xfId="1" quotePrefix="1" applyNumberFormat="1" applyFont="1" applyFill="1" applyBorder="1" applyAlignment="1">
      <alignment horizontal="right"/>
    </xf>
    <xf numFmtId="3" fontId="24" fillId="0" borderId="23" xfId="1" quotePrefix="1" applyNumberFormat="1" applyFont="1" applyFill="1" applyBorder="1" applyAlignment="1">
      <alignment horizontal="right"/>
    </xf>
    <xf numFmtId="0" fontId="17" fillId="4" borderId="14" xfId="1" applyFont="1" applyFill="1" applyBorder="1" applyAlignment="1">
      <alignment horizontal="center" shrinkToFit="1"/>
    </xf>
    <xf numFmtId="0" fontId="17" fillId="4" borderId="16" xfId="1" applyFont="1" applyFill="1" applyBorder="1" applyAlignment="1">
      <alignment horizontal="center" shrinkToFit="1"/>
    </xf>
    <xf numFmtId="0" fontId="17" fillId="4" borderId="17" xfId="1" applyFont="1" applyFill="1" applyBorder="1" applyAlignment="1">
      <alignment horizontal="center" shrinkToFit="1"/>
    </xf>
    <xf numFmtId="0" fontId="17" fillId="4" borderId="14" xfId="1" applyFont="1" applyFill="1" applyBorder="1" applyAlignment="1">
      <alignment horizontal="center"/>
    </xf>
    <xf numFmtId="0" fontId="17" fillId="4" borderId="13" xfId="1" applyFont="1" applyFill="1" applyBorder="1" applyAlignment="1">
      <alignment horizontal="center"/>
    </xf>
    <xf numFmtId="0" fontId="17" fillId="4" borderId="15" xfId="1" applyFont="1" applyFill="1" applyBorder="1" applyAlignment="1">
      <alignment horizontal="center"/>
    </xf>
    <xf numFmtId="0" fontId="17" fillId="4" borderId="16" xfId="1" applyFont="1" applyFill="1" applyBorder="1" applyAlignment="1">
      <alignment horizontal="center"/>
    </xf>
    <xf numFmtId="0" fontId="17" fillId="4" borderId="0" xfId="1" applyFont="1" applyFill="1" applyBorder="1" applyAlignment="1">
      <alignment horizontal="center"/>
    </xf>
    <xf numFmtId="0" fontId="17" fillId="4" borderId="2" xfId="1" applyFont="1" applyFill="1" applyBorder="1" applyAlignment="1">
      <alignment horizontal="center"/>
    </xf>
    <xf numFmtId="0" fontId="17" fillId="0" borderId="25" xfId="1" applyFont="1" applyFill="1" applyBorder="1" applyAlignment="1">
      <alignment horizontal="center"/>
    </xf>
    <xf numFmtId="0" fontId="53" fillId="0" borderId="25" xfId="1" applyFont="1" applyFill="1" applyBorder="1" applyAlignment="1">
      <alignment horizontal="center" vertical="center"/>
    </xf>
    <xf numFmtId="0" fontId="21" fillId="4" borderId="14" xfId="1" applyFont="1" applyFill="1" applyBorder="1" applyAlignment="1">
      <alignment vertical="top"/>
    </xf>
    <xf numFmtId="0" fontId="21" fillId="4" borderId="13" xfId="0" applyFont="1" applyFill="1" applyBorder="1" applyAlignment="1">
      <alignment vertical="top"/>
    </xf>
    <xf numFmtId="0" fontId="21" fillId="4" borderId="16" xfId="0" applyFont="1" applyFill="1" applyBorder="1" applyAlignment="1">
      <alignment vertical="top"/>
    </xf>
    <xf numFmtId="0" fontId="50" fillId="4" borderId="0" xfId="1" applyFont="1" applyFill="1" applyBorder="1" applyAlignment="1">
      <alignment horizontal="right"/>
    </xf>
    <xf numFmtId="0" fontId="50" fillId="4" borderId="1" xfId="1" applyFont="1" applyFill="1" applyBorder="1" applyAlignment="1">
      <alignment horizontal="right"/>
    </xf>
    <xf numFmtId="0" fontId="23" fillId="2" borderId="14" xfId="1" applyFont="1" applyFill="1" applyBorder="1" applyAlignment="1">
      <alignment horizontal="center" vertical="center"/>
    </xf>
    <xf numFmtId="0" fontId="23" fillId="2" borderId="13" xfId="1" applyFont="1" applyFill="1" applyBorder="1" applyAlignment="1">
      <alignment horizontal="center" vertical="center"/>
    </xf>
    <xf numFmtId="0" fontId="23" fillId="2" borderId="15" xfId="1" applyFont="1" applyFill="1" applyBorder="1" applyAlignment="1">
      <alignment horizontal="center" vertical="center"/>
    </xf>
    <xf numFmtId="0" fontId="23" fillId="2" borderId="16" xfId="1" applyFont="1" applyFill="1" applyBorder="1" applyAlignment="1">
      <alignment horizontal="center" vertical="center"/>
    </xf>
    <xf numFmtId="0" fontId="23" fillId="2" borderId="0" xfId="1" applyFont="1" applyFill="1" applyBorder="1" applyAlignment="1">
      <alignment horizontal="center" vertical="center"/>
    </xf>
    <xf numFmtId="0" fontId="23" fillId="2" borderId="2" xfId="1" applyFont="1" applyFill="1" applyBorder="1" applyAlignment="1">
      <alignment horizontal="center" vertical="center"/>
    </xf>
    <xf numFmtId="0" fontId="23" fillId="2" borderId="17" xfId="1" applyFont="1" applyFill="1" applyBorder="1" applyAlignment="1">
      <alignment horizontal="center" vertical="center"/>
    </xf>
    <xf numFmtId="0" fontId="23" fillId="2" borderId="1" xfId="1" applyFont="1" applyFill="1" applyBorder="1" applyAlignment="1">
      <alignment horizontal="center" vertical="center"/>
    </xf>
    <xf numFmtId="0" fontId="23" fillId="2" borderId="3" xfId="1" applyFont="1" applyFill="1" applyBorder="1" applyAlignment="1">
      <alignment horizontal="center" vertical="center"/>
    </xf>
    <xf numFmtId="0" fontId="16" fillId="2" borderId="14" xfId="1" applyFont="1" applyFill="1" applyBorder="1" applyAlignment="1">
      <alignment horizontal="center" vertical="center"/>
    </xf>
    <xf numFmtId="0" fontId="16" fillId="2" borderId="13" xfId="1" applyFont="1" applyFill="1" applyBorder="1" applyAlignment="1">
      <alignment horizontal="center" vertical="center"/>
    </xf>
    <xf numFmtId="0" fontId="16" fillId="2" borderId="15" xfId="1" applyFont="1" applyFill="1" applyBorder="1" applyAlignment="1">
      <alignment horizontal="center" vertical="center"/>
    </xf>
    <xf numFmtId="0" fontId="16" fillId="2" borderId="16" xfId="1" applyFont="1" applyFill="1" applyBorder="1" applyAlignment="1">
      <alignment horizontal="center" vertical="center"/>
    </xf>
    <xf numFmtId="0" fontId="16" fillId="2" borderId="0" xfId="1" applyFont="1" applyFill="1" applyBorder="1" applyAlignment="1">
      <alignment horizontal="center" vertical="center"/>
    </xf>
    <xf numFmtId="0" fontId="16" fillId="2" borderId="2" xfId="1" applyFont="1" applyFill="1" applyBorder="1" applyAlignment="1">
      <alignment horizontal="center" vertical="center"/>
    </xf>
    <xf numFmtId="0" fontId="16" fillId="2" borderId="17" xfId="1" applyFont="1" applyFill="1" applyBorder="1" applyAlignment="1">
      <alignment horizontal="center" vertical="center"/>
    </xf>
    <xf numFmtId="0" fontId="16" fillId="2" borderId="1" xfId="1" applyFont="1" applyFill="1" applyBorder="1" applyAlignment="1">
      <alignment horizontal="center" vertical="center"/>
    </xf>
    <xf numFmtId="0" fontId="16" fillId="2" borderId="3" xfId="1" applyFont="1" applyFill="1" applyBorder="1" applyAlignment="1">
      <alignment horizontal="center" vertical="center"/>
    </xf>
    <xf numFmtId="0" fontId="53" fillId="2" borderId="14" xfId="1" applyFont="1" applyFill="1" applyBorder="1" applyAlignment="1">
      <alignment horizontal="center" vertical="center"/>
    </xf>
    <xf numFmtId="0" fontId="53" fillId="2" borderId="13" xfId="1" applyFont="1" applyFill="1" applyBorder="1" applyAlignment="1">
      <alignment horizontal="center" vertical="center"/>
    </xf>
    <xf numFmtId="0" fontId="53" fillId="2" borderId="15" xfId="1" applyFont="1" applyFill="1" applyBorder="1" applyAlignment="1">
      <alignment horizontal="center" vertical="center"/>
    </xf>
    <xf numFmtId="0" fontId="53" fillId="2" borderId="16" xfId="1" applyFont="1" applyFill="1" applyBorder="1" applyAlignment="1">
      <alignment horizontal="center" vertical="center"/>
    </xf>
    <xf numFmtId="0" fontId="53" fillId="2" borderId="0" xfId="1" applyFont="1" applyFill="1" applyBorder="1" applyAlignment="1">
      <alignment horizontal="center" vertical="center"/>
    </xf>
    <xf numFmtId="0" fontId="53" fillId="2" borderId="2" xfId="1" applyFont="1" applyFill="1" applyBorder="1" applyAlignment="1">
      <alignment horizontal="center" vertical="center"/>
    </xf>
    <xf numFmtId="0" fontId="53" fillId="2" borderId="17" xfId="1" applyFont="1" applyFill="1" applyBorder="1" applyAlignment="1">
      <alignment horizontal="center" vertical="center"/>
    </xf>
    <xf numFmtId="0" fontId="53" fillId="2" borderId="1" xfId="1" applyFont="1" applyFill="1" applyBorder="1" applyAlignment="1">
      <alignment horizontal="center" vertical="center"/>
    </xf>
    <xf numFmtId="0" fontId="53" fillId="2" borderId="3" xfId="1" applyFont="1" applyFill="1" applyBorder="1" applyAlignment="1">
      <alignment horizontal="center" vertical="center"/>
    </xf>
    <xf numFmtId="0" fontId="10" fillId="2" borderId="14" xfId="1" applyFont="1" applyFill="1" applyBorder="1" applyAlignment="1">
      <alignment horizontal="center" vertical="center"/>
    </xf>
    <xf numFmtId="0" fontId="10" fillId="2" borderId="13" xfId="1" applyFont="1" applyFill="1" applyBorder="1" applyAlignment="1">
      <alignment horizontal="center" vertical="center"/>
    </xf>
    <xf numFmtId="0" fontId="10" fillId="2" borderId="16" xfId="1" applyFont="1" applyFill="1" applyBorder="1" applyAlignment="1">
      <alignment horizontal="center" vertical="center"/>
    </xf>
    <xf numFmtId="0" fontId="10" fillId="2" borderId="0" xfId="1" applyFont="1" applyFill="1" applyBorder="1" applyAlignment="1">
      <alignment horizontal="center" vertical="center"/>
    </xf>
    <xf numFmtId="0" fontId="10" fillId="2" borderId="17" xfId="1" applyFont="1" applyFill="1" applyBorder="1" applyAlignment="1">
      <alignment horizontal="center" vertical="center"/>
    </xf>
    <xf numFmtId="0" fontId="10" fillId="2" borderId="1" xfId="1" applyFont="1" applyFill="1" applyBorder="1" applyAlignment="1">
      <alignment horizontal="center" vertical="center"/>
    </xf>
    <xf numFmtId="0" fontId="19" fillId="4" borderId="14" xfId="1" applyFont="1" applyFill="1" applyBorder="1" applyAlignment="1">
      <alignment horizontal="right"/>
    </xf>
    <xf numFmtId="0" fontId="19" fillId="4" borderId="13" xfId="1" applyFont="1" applyFill="1" applyBorder="1" applyAlignment="1">
      <alignment horizontal="right"/>
    </xf>
    <xf numFmtId="0" fontId="19" fillId="4" borderId="10" xfId="1" applyFont="1" applyFill="1" applyBorder="1" applyAlignment="1">
      <alignment horizontal="right"/>
    </xf>
    <xf numFmtId="0" fontId="19" fillId="4" borderId="16" xfId="1" applyFont="1" applyFill="1" applyBorder="1" applyAlignment="1">
      <alignment horizontal="right"/>
    </xf>
    <xf numFmtId="0" fontId="19" fillId="4" borderId="0" xfId="1" applyFont="1" applyFill="1" applyBorder="1" applyAlignment="1">
      <alignment horizontal="right"/>
    </xf>
    <xf numFmtId="0" fontId="19" fillId="4" borderId="8" xfId="1" applyFont="1" applyFill="1" applyBorder="1" applyAlignment="1">
      <alignment horizontal="right"/>
    </xf>
    <xf numFmtId="0" fontId="19" fillId="4" borderId="17" xfId="1" applyFont="1" applyFill="1" applyBorder="1" applyAlignment="1">
      <alignment horizontal="right"/>
    </xf>
    <xf numFmtId="0" fontId="19" fillId="4" borderId="1" xfId="1" applyFont="1" applyFill="1" applyBorder="1" applyAlignment="1">
      <alignment horizontal="right"/>
    </xf>
    <xf numFmtId="0" fontId="19" fillId="4" borderId="11" xfId="1" applyFont="1" applyFill="1" applyBorder="1" applyAlignment="1">
      <alignment horizontal="right"/>
    </xf>
    <xf numFmtId="0" fontId="28" fillId="4" borderId="0" xfId="1" applyFont="1" applyFill="1" applyBorder="1" applyAlignment="1">
      <alignment horizontal="center" vertical="center"/>
    </xf>
    <xf numFmtId="0" fontId="20" fillId="4" borderId="0" xfId="0" applyFont="1" applyFill="1" applyAlignment="1">
      <alignment horizontal="center" vertical="center"/>
    </xf>
    <xf numFmtId="0" fontId="22" fillId="0" borderId="16" xfId="1" applyFont="1" applyFill="1" applyBorder="1" applyAlignment="1">
      <alignment horizontal="center" vertical="center"/>
    </xf>
    <xf numFmtId="0" fontId="22" fillId="0" borderId="0" xfId="1" applyFont="1" applyFill="1" applyBorder="1" applyAlignment="1">
      <alignment horizontal="center" vertical="center"/>
    </xf>
    <xf numFmtId="0" fontId="22" fillId="0" borderId="2" xfId="1" applyFont="1" applyFill="1" applyBorder="1" applyAlignment="1">
      <alignment horizontal="center" vertical="center"/>
    </xf>
    <xf numFmtId="0" fontId="22" fillId="0" borderId="17" xfId="1" applyFont="1" applyFill="1" applyBorder="1" applyAlignment="1">
      <alignment horizontal="center" vertical="center"/>
    </xf>
    <xf numFmtId="0" fontId="22" fillId="0" borderId="1" xfId="1" applyFont="1" applyFill="1" applyBorder="1" applyAlignment="1">
      <alignment horizontal="center" vertical="center"/>
    </xf>
    <xf numFmtId="0" fontId="22" fillId="0" borderId="3" xfId="1" applyFont="1" applyFill="1" applyBorder="1" applyAlignment="1">
      <alignment horizontal="center" vertical="center"/>
    </xf>
    <xf numFmtId="0" fontId="48" fillId="0" borderId="16" xfId="1" applyFont="1" applyFill="1" applyBorder="1" applyAlignment="1">
      <alignment horizontal="center" vertical="center"/>
    </xf>
    <xf numFmtId="0" fontId="48" fillId="0" borderId="0" xfId="1" applyFont="1" applyFill="1" applyBorder="1" applyAlignment="1">
      <alignment horizontal="center" vertical="center"/>
    </xf>
    <xf numFmtId="0" fontId="48" fillId="0" borderId="2" xfId="1" applyFont="1" applyFill="1" applyBorder="1" applyAlignment="1">
      <alignment horizontal="center" vertical="center"/>
    </xf>
    <xf numFmtId="0" fontId="48" fillId="0" borderId="17" xfId="1" applyFont="1" applyFill="1" applyBorder="1" applyAlignment="1">
      <alignment horizontal="center" vertical="center"/>
    </xf>
    <xf numFmtId="0" fontId="48" fillId="0" borderId="1" xfId="1" applyFont="1" applyFill="1" applyBorder="1" applyAlignment="1">
      <alignment horizontal="center" vertical="center"/>
    </xf>
    <xf numFmtId="0" fontId="48" fillId="0" borderId="3" xfId="1" applyFont="1" applyFill="1" applyBorder="1" applyAlignment="1">
      <alignment horizontal="center" vertical="center"/>
    </xf>
    <xf numFmtId="0" fontId="25" fillId="0" borderId="16" xfId="1" applyNumberFormat="1" applyFont="1" applyFill="1" applyBorder="1" applyAlignment="1">
      <alignment horizontal="right" vertical="center"/>
    </xf>
    <xf numFmtId="0" fontId="25" fillId="0" borderId="0" xfId="1" applyNumberFormat="1" applyFont="1" applyFill="1" applyBorder="1" applyAlignment="1">
      <alignment horizontal="right" vertical="center"/>
    </xf>
    <xf numFmtId="0" fontId="25" fillId="0" borderId="17" xfId="1" applyNumberFormat="1" applyFont="1" applyFill="1" applyBorder="1" applyAlignment="1">
      <alignment horizontal="right" vertical="center"/>
    </xf>
    <xf numFmtId="0" fontId="25" fillId="0" borderId="1" xfId="1" applyNumberFormat="1" applyFont="1" applyFill="1" applyBorder="1" applyAlignment="1">
      <alignment horizontal="right" vertical="center"/>
    </xf>
    <xf numFmtId="0" fontId="17" fillId="0" borderId="0" xfId="1" applyFont="1" applyFill="1" applyBorder="1" applyAlignment="1">
      <alignment horizontal="left" vertical="center"/>
    </xf>
    <xf numFmtId="0" fontId="17" fillId="0" borderId="2" xfId="1" applyFont="1" applyFill="1" applyBorder="1" applyAlignment="1">
      <alignment horizontal="left" vertical="center"/>
    </xf>
    <xf numFmtId="0" fontId="17" fillId="0" borderId="1" xfId="1" applyFont="1" applyFill="1" applyBorder="1" applyAlignment="1">
      <alignment horizontal="left" vertical="center"/>
    </xf>
    <xf numFmtId="0" fontId="17" fillId="0" borderId="3" xfId="1" applyFont="1" applyFill="1" applyBorder="1" applyAlignment="1">
      <alignment horizontal="left" vertical="center"/>
    </xf>
    <xf numFmtId="0" fontId="34" fillId="0" borderId="16" xfId="1" applyFont="1" applyFill="1" applyBorder="1" applyAlignment="1">
      <alignment horizontal="left" wrapText="1"/>
    </xf>
    <xf numFmtId="0" fontId="34" fillId="0" borderId="0" xfId="1" applyFont="1" applyFill="1" applyBorder="1" applyAlignment="1">
      <alignment horizontal="left"/>
    </xf>
    <xf numFmtId="0" fontId="34" fillId="0" borderId="16" xfId="1" applyFont="1" applyFill="1" applyBorder="1" applyAlignment="1">
      <alignment horizontal="left"/>
    </xf>
    <xf numFmtId="0" fontId="34" fillId="0" borderId="17" xfId="1" applyFont="1" applyFill="1" applyBorder="1" applyAlignment="1">
      <alignment horizontal="left"/>
    </xf>
    <xf numFmtId="0" fontId="34" fillId="0" borderId="1" xfId="1" applyFont="1" applyFill="1" applyBorder="1" applyAlignment="1">
      <alignment horizontal="left"/>
    </xf>
    <xf numFmtId="3" fontId="19" fillId="0" borderId="14" xfId="1" applyNumberFormat="1" applyFont="1" applyFill="1" applyBorder="1" applyAlignment="1">
      <alignment horizontal="right"/>
    </xf>
    <xf numFmtId="3" fontId="19" fillId="0" borderId="13" xfId="1" applyNumberFormat="1" applyFont="1" applyFill="1" applyBorder="1" applyAlignment="1">
      <alignment horizontal="right"/>
    </xf>
    <xf numFmtId="3" fontId="19" fillId="0" borderId="10" xfId="1" applyNumberFormat="1" applyFont="1" applyFill="1" applyBorder="1" applyAlignment="1">
      <alignment horizontal="right"/>
    </xf>
    <xf numFmtId="3" fontId="19" fillId="0" borderId="16" xfId="1" applyNumberFormat="1" applyFont="1" applyFill="1" applyBorder="1" applyAlignment="1">
      <alignment horizontal="right"/>
    </xf>
    <xf numFmtId="3" fontId="19" fillId="0" borderId="0" xfId="1" applyNumberFormat="1" applyFont="1" applyFill="1" applyBorder="1" applyAlignment="1">
      <alignment horizontal="right"/>
    </xf>
    <xf numFmtId="3" fontId="19" fillId="0" borderId="8" xfId="1" applyNumberFormat="1" applyFont="1" applyFill="1" applyBorder="1" applyAlignment="1">
      <alignment horizontal="right"/>
    </xf>
    <xf numFmtId="3" fontId="19" fillId="0" borderId="43" xfId="1" applyNumberFormat="1" applyFont="1" applyFill="1" applyBorder="1" applyAlignment="1">
      <alignment horizontal="right"/>
    </xf>
    <xf numFmtId="3" fontId="19" fillId="0" borderId="45" xfId="1" applyNumberFormat="1" applyFont="1" applyFill="1" applyBorder="1" applyAlignment="1">
      <alignment horizontal="right"/>
    </xf>
    <xf numFmtId="0" fontId="15" fillId="0" borderId="14" xfId="1" applyNumberFormat="1" applyFont="1" applyFill="1" applyBorder="1" applyAlignment="1">
      <alignment horizontal="center" vertical="center" shrinkToFit="1"/>
    </xf>
    <xf numFmtId="0" fontId="15" fillId="0" borderId="13" xfId="1" applyNumberFormat="1" applyFont="1" applyFill="1" applyBorder="1" applyAlignment="1">
      <alignment horizontal="center" vertical="center" shrinkToFit="1"/>
    </xf>
    <xf numFmtId="0" fontId="15" fillId="0" borderId="15" xfId="1" applyNumberFormat="1" applyFont="1" applyFill="1" applyBorder="1" applyAlignment="1">
      <alignment horizontal="center" vertical="center" shrinkToFit="1"/>
    </xf>
    <xf numFmtId="0" fontId="15" fillId="0" borderId="16" xfId="1" applyNumberFormat="1" applyFont="1" applyFill="1" applyBorder="1" applyAlignment="1">
      <alignment horizontal="center" vertical="center" shrinkToFit="1"/>
    </xf>
    <xf numFmtId="0" fontId="15" fillId="0" borderId="0" xfId="1" applyNumberFormat="1" applyFont="1" applyFill="1" applyBorder="1" applyAlignment="1">
      <alignment horizontal="center" vertical="center" shrinkToFit="1"/>
    </xf>
    <xf numFmtId="0" fontId="15" fillId="0" borderId="2" xfId="1" applyNumberFormat="1" applyFont="1" applyFill="1" applyBorder="1" applyAlignment="1">
      <alignment horizontal="center" vertical="center" shrinkToFit="1"/>
    </xf>
    <xf numFmtId="0" fontId="15" fillId="0" borderId="42" xfId="1" applyNumberFormat="1" applyFont="1" applyFill="1" applyBorder="1" applyAlignment="1">
      <alignment horizontal="center" vertical="center" shrinkToFit="1"/>
    </xf>
    <xf numFmtId="0" fontId="15" fillId="0" borderId="43" xfId="1" applyNumberFormat="1" applyFont="1" applyFill="1" applyBorder="1" applyAlignment="1">
      <alignment horizontal="center" vertical="center" shrinkToFit="1"/>
    </xf>
    <xf numFmtId="0" fontId="15" fillId="0" borderId="44" xfId="1" applyNumberFormat="1" applyFont="1" applyFill="1" applyBorder="1" applyAlignment="1">
      <alignment horizontal="center" vertical="center" shrinkToFit="1"/>
    </xf>
    <xf numFmtId="0" fontId="22" fillId="0" borderId="14" xfId="1" applyFont="1" applyFill="1" applyBorder="1" applyAlignment="1">
      <alignment horizontal="center" vertical="center"/>
    </xf>
    <xf numFmtId="0" fontId="22" fillId="0" borderId="13" xfId="1" applyFont="1" applyFill="1" applyBorder="1" applyAlignment="1">
      <alignment horizontal="center" vertical="center"/>
    </xf>
    <xf numFmtId="0" fontId="22" fillId="0" borderId="15" xfId="1" applyFont="1" applyFill="1" applyBorder="1" applyAlignment="1">
      <alignment horizontal="center" vertical="center"/>
    </xf>
    <xf numFmtId="0" fontId="22" fillId="0" borderId="42" xfId="1" applyFont="1" applyFill="1" applyBorder="1" applyAlignment="1">
      <alignment horizontal="center" vertical="center"/>
    </xf>
    <xf numFmtId="0" fontId="22" fillId="0" borderId="43" xfId="1" applyFont="1" applyFill="1" applyBorder="1" applyAlignment="1">
      <alignment horizontal="center" vertical="center"/>
    </xf>
    <xf numFmtId="0" fontId="22" fillId="0" borderId="44" xfId="1" applyFont="1" applyFill="1" applyBorder="1" applyAlignment="1">
      <alignment horizontal="center" vertical="center"/>
    </xf>
    <xf numFmtId="0" fontId="17" fillId="0" borderId="14" xfId="1" applyNumberFormat="1" applyFont="1" applyFill="1" applyBorder="1" applyAlignment="1">
      <alignment horizontal="center" vertical="center"/>
    </xf>
    <xf numFmtId="0" fontId="17" fillId="0" borderId="13" xfId="1" applyNumberFormat="1" applyFont="1" applyFill="1" applyBorder="1" applyAlignment="1">
      <alignment horizontal="center" vertical="center"/>
    </xf>
    <xf numFmtId="0" fontId="17" fillId="0" borderId="15" xfId="1" applyNumberFormat="1" applyFont="1" applyFill="1" applyBorder="1" applyAlignment="1">
      <alignment horizontal="center" vertical="center"/>
    </xf>
    <xf numFmtId="0" fontId="17" fillId="0" borderId="16" xfId="1" applyNumberFormat="1" applyFont="1" applyFill="1" applyBorder="1" applyAlignment="1">
      <alignment horizontal="center" vertical="center"/>
    </xf>
    <xf numFmtId="0" fontId="17" fillId="0" borderId="0" xfId="1" applyNumberFormat="1" applyFont="1" applyFill="1" applyBorder="1" applyAlignment="1">
      <alignment horizontal="center" vertical="center"/>
    </xf>
    <xf numFmtId="0" fontId="17" fillId="0" borderId="2" xfId="1" applyNumberFormat="1" applyFont="1" applyFill="1" applyBorder="1" applyAlignment="1">
      <alignment horizontal="center" vertical="center"/>
    </xf>
    <xf numFmtId="0" fontId="17" fillId="0" borderId="42" xfId="1" applyNumberFormat="1" applyFont="1" applyFill="1" applyBorder="1" applyAlignment="1">
      <alignment horizontal="center" vertical="center"/>
    </xf>
    <xf numFmtId="0" fontId="17" fillId="0" borderId="43" xfId="1" applyNumberFormat="1" applyFont="1" applyFill="1" applyBorder="1" applyAlignment="1">
      <alignment horizontal="center" vertical="center"/>
    </xf>
    <xf numFmtId="0" fontId="17" fillId="0" borderId="44" xfId="1" applyNumberFormat="1" applyFont="1" applyFill="1" applyBorder="1" applyAlignment="1">
      <alignment horizontal="center" vertical="center"/>
    </xf>
    <xf numFmtId="0" fontId="15" fillId="0" borderId="14" xfId="1" applyFont="1" applyFill="1" applyBorder="1" applyAlignment="1">
      <alignment horizontal="right" wrapText="1"/>
    </xf>
    <xf numFmtId="0" fontId="15" fillId="0" borderId="13" xfId="1" applyFont="1" applyFill="1" applyBorder="1" applyAlignment="1">
      <alignment horizontal="right" wrapText="1"/>
    </xf>
    <xf numFmtId="0" fontId="15" fillId="0" borderId="15" xfId="1" applyFont="1" applyFill="1" applyBorder="1" applyAlignment="1">
      <alignment horizontal="right" wrapText="1"/>
    </xf>
    <xf numFmtId="0" fontId="15" fillId="0" borderId="16" xfId="1" applyFont="1" applyFill="1" applyBorder="1" applyAlignment="1">
      <alignment horizontal="right" wrapText="1"/>
    </xf>
    <xf numFmtId="0" fontId="15" fillId="0" borderId="0" xfId="1" applyFont="1" applyFill="1" applyBorder="1" applyAlignment="1">
      <alignment horizontal="right" wrapText="1"/>
    </xf>
    <xf numFmtId="0" fontId="15" fillId="0" borderId="2" xfId="1" applyFont="1" applyFill="1" applyBorder="1" applyAlignment="1">
      <alignment horizontal="right" wrapText="1"/>
    </xf>
    <xf numFmtId="0" fontId="15" fillId="0" borderId="42" xfId="1" applyFont="1" applyFill="1" applyBorder="1" applyAlignment="1">
      <alignment horizontal="right" wrapText="1"/>
    </xf>
    <xf numFmtId="0" fontId="15" fillId="0" borderId="43" xfId="1" applyFont="1" applyFill="1" applyBorder="1" applyAlignment="1">
      <alignment horizontal="right" wrapText="1"/>
    </xf>
    <xf numFmtId="0" fontId="15" fillId="0" borderId="44" xfId="1" applyFont="1" applyFill="1" applyBorder="1" applyAlignment="1">
      <alignment horizontal="right" wrapText="1"/>
    </xf>
    <xf numFmtId="0" fontId="53" fillId="0" borderId="16" xfId="1" applyFont="1" applyFill="1" applyBorder="1" applyAlignment="1">
      <alignment horizontal="center" vertical="center"/>
    </xf>
    <xf numFmtId="0" fontId="53" fillId="0" borderId="0" xfId="1" applyFont="1" applyFill="1" applyBorder="1" applyAlignment="1">
      <alignment horizontal="center" vertical="center"/>
    </xf>
    <xf numFmtId="0" fontId="53" fillId="0" borderId="2" xfId="1" applyFont="1" applyFill="1" applyBorder="1" applyAlignment="1">
      <alignment horizontal="center" vertical="center"/>
    </xf>
    <xf numFmtId="0" fontId="53" fillId="0" borderId="42" xfId="1" applyFont="1" applyFill="1" applyBorder="1" applyAlignment="1">
      <alignment horizontal="center" vertical="center"/>
    </xf>
    <xf numFmtId="0" fontId="53" fillId="0" borderId="43" xfId="1" applyFont="1" applyFill="1" applyBorder="1" applyAlignment="1">
      <alignment horizontal="center" vertical="center"/>
    </xf>
    <xf numFmtId="0" fontId="53" fillId="0" borderId="44" xfId="1" applyFont="1" applyFill="1" applyBorder="1" applyAlignment="1">
      <alignment horizontal="center" vertical="center"/>
    </xf>
    <xf numFmtId="0" fontId="22" fillId="2" borderId="16" xfId="1" applyFont="1" applyFill="1" applyBorder="1" applyAlignment="1">
      <alignment horizontal="center" vertical="center"/>
    </xf>
    <xf numFmtId="0" fontId="22" fillId="2" borderId="0" xfId="1" applyFont="1" applyFill="1" applyBorder="1" applyAlignment="1">
      <alignment horizontal="center" vertical="center"/>
    </xf>
    <xf numFmtId="0" fontId="22" fillId="2" borderId="2" xfId="1" applyFont="1" applyFill="1" applyBorder="1" applyAlignment="1">
      <alignment horizontal="center" vertical="center"/>
    </xf>
    <xf numFmtId="0" fontId="22" fillId="2" borderId="17" xfId="1" applyFont="1" applyFill="1" applyBorder="1" applyAlignment="1">
      <alignment horizontal="center" vertical="center"/>
    </xf>
    <xf numFmtId="0" fontId="22" fillId="2" borderId="1" xfId="1" applyFont="1" applyFill="1" applyBorder="1" applyAlignment="1">
      <alignment horizontal="center" vertical="center"/>
    </xf>
    <xf numFmtId="0" fontId="22" fillId="2" borderId="3" xfId="1" applyFont="1" applyFill="1" applyBorder="1" applyAlignment="1">
      <alignment horizontal="center" vertical="center"/>
    </xf>
    <xf numFmtId="0" fontId="6" fillId="2" borderId="16" xfId="1" applyFont="1" applyFill="1" applyBorder="1" applyAlignment="1">
      <alignment horizontal="center"/>
    </xf>
    <xf numFmtId="0" fontId="6" fillId="2" borderId="0" xfId="1" applyFont="1" applyFill="1" applyBorder="1" applyAlignment="1">
      <alignment horizontal="center"/>
    </xf>
    <xf numFmtId="0" fontId="6" fillId="2" borderId="2" xfId="1" applyFont="1" applyFill="1" applyBorder="1" applyAlignment="1">
      <alignment horizontal="center"/>
    </xf>
    <xf numFmtId="0" fontId="6" fillId="2" borderId="42" xfId="1" applyFont="1" applyFill="1" applyBorder="1" applyAlignment="1">
      <alignment horizontal="center"/>
    </xf>
    <xf numFmtId="0" fontId="6" fillId="2" borderId="43" xfId="1" applyFont="1" applyFill="1" applyBorder="1" applyAlignment="1">
      <alignment horizontal="center"/>
    </xf>
    <xf numFmtId="3" fontId="19" fillId="0" borderId="17" xfId="1" applyNumberFormat="1" applyFont="1" applyFill="1" applyBorder="1" applyAlignment="1">
      <alignment horizontal="right"/>
    </xf>
    <xf numFmtId="3" fontId="19" fillId="0" borderId="1" xfId="1" applyNumberFormat="1" applyFont="1" applyFill="1" applyBorder="1" applyAlignment="1">
      <alignment horizontal="right"/>
    </xf>
    <xf numFmtId="3" fontId="19" fillId="0" borderId="11" xfId="1" applyNumberFormat="1" applyFont="1" applyFill="1" applyBorder="1" applyAlignment="1">
      <alignment horizontal="right"/>
    </xf>
    <xf numFmtId="0" fontId="71" fillId="2" borderId="13" xfId="1" applyFont="1" applyFill="1" applyBorder="1" applyAlignment="1">
      <alignment horizontal="center" vertical="center"/>
    </xf>
    <xf numFmtId="0" fontId="71" fillId="2" borderId="16" xfId="1" applyFont="1" applyFill="1" applyBorder="1" applyAlignment="1">
      <alignment horizontal="center" vertical="center"/>
    </xf>
    <xf numFmtId="0" fontId="71" fillId="2" borderId="0" xfId="1" applyFont="1" applyFill="1" applyBorder="1" applyAlignment="1">
      <alignment horizontal="center" vertical="center"/>
    </xf>
    <xf numFmtId="0" fontId="71" fillId="2" borderId="17" xfId="1" applyFont="1" applyFill="1" applyBorder="1" applyAlignment="1">
      <alignment horizontal="center" vertical="center"/>
    </xf>
    <xf numFmtId="0" fontId="71" fillId="2" borderId="1" xfId="1" applyFont="1" applyFill="1" applyBorder="1" applyAlignment="1">
      <alignment horizontal="center" vertical="center"/>
    </xf>
    <xf numFmtId="0" fontId="23" fillId="2" borderId="46" xfId="1" applyFont="1" applyFill="1" applyBorder="1" applyAlignment="1">
      <alignment horizontal="center" vertical="center"/>
    </xf>
    <xf numFmtId="0" fontId="23" fillId="2" borderId="47" xfId="1" applyFont="1" applyFill="1" applyBorder="1" applyAlignment="1">
      <alignment horizontal="center" vertical="center"/>
    </xf>
    <xf numFmtId="0" fontId="23" fillId="2" borderId="48" xfId="1" applyFont="1" applyFill="1" applyBorder="1" applyAlignment="1">
      <alignment horizontal="center" vertical="center"/>
    </xf>
    <xf numFmtId="0" fontId="30" fillId="0" borderId="14" xfId="1" applyNumberFormat="1" applyFont="1" applyFill="1" applyBorder="1" applyAlignment="1">
      <alignment horizontal="center" vertical="center" shrinkToFit="1"/>
    </xf>
    <xf numFmtId="0" fontId="30" fillId="0" borderId="13" xfId="1" applyNumberFormat="1" applyFont="1" applyFill="1" applyBorder="1" applyAlignment="1">
      <alignment horizontal="center" vertical="center" shrinkToFit="1"/>
    </xf>
    <xf numFmtId="0" fontId="30" fillId="0" borderId="16" xfId="1" applyNumberFormat="1" applyFont="1" applyFill="1" applyBorder="1" applyAlignment="1">
      <alignment horizontal="center" vertical="center" shrinkToFit="1"/>
    </xf>
    <xf numFmtId="0" fontId="30" fillId="0" borderId="0" xfId="1" applyNumberFormat="1" applyFont="1" applyFill="1" applyBorder="1" applyAlignment="1">
      <alignment horizontal="center" vertical="center" shrinkToFit="1"/>
    </xf>
    <xf numFmtId="0" fontId="57" fillId="0" borderId="46" xfId="1" applyFont="1" applyFill="1" applyBorder="1" applyAlignment="1">
      <alignment horizontal="center" vertical="center"/>
    </xf>
    <xf numFmtId="0" fontId="56" fillId="0" borderId="13" xfId="1" applyFont="1" applyFill="1" applyBorder="1" applyAlignment="1">
      <alignment horizontal="center" vertical="center"/>
    </xf>
    <xf numFmtId="0" fontId="56" fillId="0" borderId="15" xfId="1" applyFont="1" applyFill="1" applyBorder="1" applyAlignment="1">
      <alignment horizontal="center" vertical="center"/>
    </xf>
    <xf numFmtId="0" fontId="56" fillId="0" borderId="47" xfId="1" applyFont="1" applyFill="1" applyBorder="1" applyAlignment="1">
      <alignment horizontal="center" vertical="center"/>
    </xf>
    <xf numFmtId="0" fontId="56" fillId="0" borderId="0" xfId="1" applyFont="1" applyFill="1" applyBorder="1" applyAlignment="1">
      <alignment horizontal="center" vertical="center"/>
    </xf>
    <xf numFmtId="0" fontId="56" fillId="0" borderId="2" xfId="1" applyFont="1" applyFill="1" applyBorder="1" applyAlignment="1">
      <alignment horizontal="center" vertical="center"/>
    </xf>
    <xf numFmtId="0" fontId="16" fillId="0" borderId="13" xfId="1" applyFont="1" applyFill="1" applyBorder="1" applyAlignment="1">
      <alignment horizontal="center" vertical="center"/>
    </xf>
    <xf numFmtId="0" fontId="16" fillId="0" borderId="15" xfId="1" applyFont="1" applyFill="1" applyBorder="1" applyAlignment="1">
      <alignment horizontal="center" vertical="center"/>
    </xf>
    <xf numFmtId="0" fontId="16" fillId="0" borderId="47" xfId="1" applyFont="1" applyFill="1" applyBorder="1" applyAlignment="1">
      <alignment horizontal="center" vertical="center"/>
    </xf>
    <xf numFmtId="0" fontId="16" fillId="0" borderId="0" xfId="1" applyFont="1" applyFill="1" applyBorder="1" applyAlignment="1">
      <alignment horizontal="center" vertical="center"/>
    </xf>
    <xf numFmtId="0" fontId="16" fillId="0" borderId="2" xfId="1" applyFont="1" applyFill="1" applyBorder="1" applyAlignment="1">
      <alignment horizontal="center" vertical="center"/>
    </xf>
    <xf numFmtId="0" fontId="29" fillId="0" borderId="47" xfId="1" applyNumberFormat="1" applyFont="1" applyFill="1" applyBorder="1" applyAlignment="1">
      <alignment horizontal="right" vertical="center" wrapText="1"/>
    </xf>
    <xf numFmtId="0" fontId="29" fillId="0" borderId="0" xfId="1" applyNumberFormat="1" applyFont="1" applyFill="1" applyBorder="1" applyAlignment="1">
      <alignment horizontal="right" vertical="center" wrapText="1"/>
    </xf>
    <xf numFmtId="0" fontId="16" fillId="0" borderId="0" xfId="1" applyFont="1" applyFill="1" applyBorder="1" applyAlignment="1">
      <alignment horizontal="center"/>
    </xf>
    <xf numFmtId="0" fontId="16" fillId="0" borderId="2" xfId="1" applyFont="1" applyFill="1" applyBorder="1" applyAlignment="1">
      <alignment horizontal="center"/>
    </xf>
    <xf numFmtId="0" fontId="16" fillId="0" borderId="1" xfId="1" applyFont="1" applyFill="1" applyBorder="1" applyAlignment="1">
      <alignment horizontal="center"/>
    </xf>
    <xf numFmtId="0" fontId="16" fillId="0" borderId="3" xfId="1" applyFont="1" applyFill="1" applyBorder="1" applyAlignment="1">
      <alignment horizontal="center"/>
    </xf>
    <xf numFmtId="3" fontId="19" fillId="4" borderId="14" xfId="1" applyNumberFormat="1" applyFont="1" applyFill="1" applyBorder="1" applyAlignment="1">
      <alignment horizontal="right"/>
    </xf>
    <xf numFmtId="3" fontId="19" fillId="4" borderId="13" xfId="1" applyNumberFormat="1" applyFont="1" applyFill="1" applyBorder="1" applyAlignment="1">
      <alignment horizontal="right"/>
    </xf>
    <xf numFmtId="3" fontId="19" fillId="4" borderId="10" xfId="1" applyNumberFormat="1" applyFont="1" applyFill="1" applyBorder="1" applyAlignment="1">
      <alignment horizontal="right"/>
    </xf>
    <xf numFmtId="3" fontId="19" fillId="4" borderId="16" xfId="1" applyNumberFormat="1" applyFont="1" applyFill="1" applyBorder="1" applyAlignment="1">
      <alignment horizontal="right"/>
    </xf>
    <xf numFmtId="3" fontId="19" fillId="4" borderId="0" xfId="1" applyNumberFormat="1" applyFont="1" applyFill="1" applyBorder="1" applyAlignment="1">
      <alignment horizontal="right"/>
    </xf>
    <xf numFmtId="3" fontId="19" fillId="4" borderId="8" xfId="1" applyNumberFormat="1" applyFont="1" applyFill="1" applyBorder="1" applyAlignment="1">
      <alignment horizontal="right"/>
    </xf>
    <xf numFmtId="3" fontId="19" fillId="4" borderId="17" xfId="1" applyNumberFormat="1" applyFont="1" applyFill="1" applyBorder="1" applyAlignment="1">
      <alignment horizontal="right"/>
    </xf>
    <xf numFmtId="3" fontId="19" fillId="4" borderId="1" xfId="1" applyNumberFormat="1" applyFont="1" applyFill="1" applyBorder="1" applyAlignment="1">
      <alignment horizontal="right"/>
    </xf>
    <xf numFmtId="3" fontId="19" fillId="4" borderId="11" xfId="1" applyNumberFormat="1" applyFont="1" applyFill="1" applyBorder="1" applyAlignment="1">
      <alignment horizontal="right"/>
    </xf>
    <xf numFmtId="0" fontId="28" fillId="0" borderId="0" xfId="1" applyFont="1" applyFill="1" applyBorder="1" applyAlignment="1">
      <alignment horizontal="center" vertical="center"/>
    </xf>
    <xf numFmtId="0" fontId="28" fillId="0" borderId="0" xfId="1" applyFont="1" applyFill="1" applyBorder="1" applyAlignment="1">
      <alignment horizontal="left" vertical="center"/>
    </xf>
    <xf numFmtId="0" fontId="29" fillId="0" borderId="0" xfId="1" applyNumberFormat="1" applyFont="1" applyFill="1" applyBorder="1" applyAlignment="1">
      <alignment horizontal="left" wrapText="1"/>
    </xf>
    <xf numFmtId="0" fontId="28" fillId="0" borderId="0" xfId="1" applyFont="1" applyFill="1" applyBorder="1" applyAlignment="1">
      <alignment horizontal="center" vertical="center" textRotation="255"/>
    </xf>
    <xf numFmtId="0" fontId="28" fillId="0" borderId="0" xfId="1" applyFont="1" applyFill="1" applyBorder="1" applyAlignment="1">
      <alignment horizontal="center" vertical="center" wrapText="1"/>
    </xf>
    <xf numFmtId="0" fontId="51" fillId="0" borderId="0" xfId="1" applyNumberFormat="1" applyFont="1" applyFill="1" applyBorder="1" applyAlignment="1">
      <alignment horizontal="left" vertical="center" shrinkToFit="1"/>
    </xf>
    <xf numFmtId="0" fontId="51" fillId="0" borderId="1" xfId="1" applyNumberFormat="1" applyFont="1" applyFill="1" applyBorder="1" applyAlignment="1">
      <alignment horizontal="left" vertical="center" shrinkToFit="1"/>
    </xf>
    <xf numFmtId="0" fontId="6" fillId="0" borderId="34" xfId="1" applyFont="1" applyFill="1" applyBorder="1" applyAlignment="1">
      <alignment horizontal="center"/>
    </xf>
    <xf numFmtId="0" fontId="6" fillId="0" borderId="29" xfId="1" applyFont="1" applyFill="1" applyBorder="1" applyAlignment="1">
      <alignment horizontal="center"/>
    </xf>
    <xf numFmtId="0" fontId="6" fillId="0" borderId="39" xfId="1" applyFont="1" applyFill="1" applyBorder="1" applyAlignment="1">
      <alignment horizontal="center"/>
    </xf>
    <xf numFmtId="0" fontId="6" fillId="0" borderId="35" xfId="1" applyFont="1" applyFill="1" applyBorder="1" applyAlignment="1">
      <alignment horizontal="center"/>
    </xf>
    <xf numFmtId="0" fontId="6" fillId="0" borderId="30" xfId="1" applyFont="1" applyFill="1" applyBorder="1" applyAlignment="1">
      <alignment horizontal="center"/>
    </xf>
    <xf numFmtId="0" fontId="6" fillId="0" borderId="40" xfId="1" applyFont="1" applyFill="1" applyBorder="1" applyAlignment="1">
      <alignment horizontal="center"/>
    </xf>
    <xf numFmtId="0" fontId="6" fillId="0" borderId="36" xfId="1" applyFont="1" applyFill="1" applyBorder="1" applyAlignment="1">
      <alignment horizontal="center"/>
    </xf>
    <xf numFmtId="0" fontId="6" fillId="0" borderId="37" xfId="1" applyFont="1" applyFill="1" applyBorder="1" applyAlignment="1">
      <alignment horizontal="center"/>
    </xf>
    <xf numFmtId="0" fontId="6" fillId="0" borderId="41" xfId="1" applyFont="1" applyFill="1" applyBorder="1" applyAlignment="1">
      <alignment horizontal="center"/>
    </xf>
    <xf numFmtId="0" fontId="18" fillId="0" borderId="14" xfId="1" applyFont="1" applyFill="1" applyBorder="1" applyAlignment="1">
      <alignment horizontal="center" vertical="center"/>
    </xf>
    <xf numFmtId="0" fontId="18" fillId="0" borderId="13" xfId="1" applyFont="1" applyFill="1" applyBorder="1" applyAlignment="1">
      <alignment horizontal="center" vertical="center"/>
    </xf>
    <xf numFmtId="0" fontId="18" fillId="0" borderId="15" xfId="1" applyFont="1" applyFill="1" applyBorder="1" applyAlignment="1">
      <alignment horizontal="center" vertical="center"/>
    </xf>
    <xf numFmtId="0" fontId="18" fillId="0" borderId="16" xfId="1" applyFont="1" applyFill="1" applyBorder="1" applyAlignment="1">
      <alignment horizontal="center" vertical="center"/>
    </xf>
    <xf numFmtId="0" fontId="18" fillId="0" borderId="0" xfId="1" applyFont="1" applyFill="1" applyBorder="1" applyAlignment="1">
      <alignment horizontal="center" vertical="center"/>
    </xf>
    <xf numFmtId="0" fontId="18" fillId="0" borderId="2" xfId="1" applyFont="1" applyFill="1" applyBorder="1" applyAlignment="1">
      <alignment horizontal="center" vertical="center"/>
    </xf>
    <xf numFmtId="0" fontId="18" fillId="0" borderId="17" xfId="1" applyFont="1" applyFill="1" applyBorder="1" applyAlignment="1">
      <alignment horizontal="center" vertical="center"/>
    </xf>
    <xf numFmtId="0" fontId="18" fillId="0" borderId="1" xfId="1" applyFont="1" applyFill="1" applyBorder="1" applyAlignment="1">
      <alignment horizontal="center" vertical="center"/>
    </xf>
    <xf numFmtId="0" fontId="18" fillId="0" borderId="3" xfId="1" applyFont="1" applyFill="1" applyBorder="1" applyAlignment="1">
      <alignment horizontal="center" vertical="center"/>
    </xf>
    <xf numFmtId="3" fontId="24" fillId="0" borderId="14" xfId="1" applyNumberFormat="1" applyFont="1" applyFill="1" applyBorder="1" applyAlignment="1">
      <alignment horizontal="right"/>
    </xf>
    <xf numFmtId="3" fontId="24" fillId="0" borderId="13" xfId="1" applyNumberFormat="1" applyFont="1" applyFill="1" applyBorder="1" applyAlignment="1">
      <alignment horizontal="right"/>
    </xf>
    <xf numFmtId="3" fontId="24" fillId="0" borderId="10" xfId="1" applyNumberFormat="1" applyFont="1" applyFill="1" applyBorder="1" applyAlignment="1">
      <alignment horizontal="right"/>
    </xf>
    <xf numFmtId="3" fontId="24" fillId="0" borderId="16" xfId="1" applyNumberFormat="1" applyFont="1" applyFill="1" applyBorder="1" applyAlignment="1">
      <alignment horizontal="right"/>
    </xf>
    <xf numFmtId="3" fontId="24" fillId="0" borderId="0" xfId="1" applyNumberFormat="1" applyFont="1" applyFill="1" applyBorder="1" applyAlignment="1">
      <alignment horizontal="right"/>
    </xf>
    <xf numFmtId="3" fontId="24" fillId="0" borderId="8" xfId="1" applyNumberFormat="1" applyFont="1" applyFill="1" applyBorder="1" applyAlignment="1">
      <alignment horizontal="right"/>
    </xf>
    <xf numFmtId="3" fontId="24" fillId="0" borderId="17" xfId="1" applyNumberFormat="1" applyFont="1" applyFill="1" applyBorder="1" applyAlignment="1">
      <alignment horizontal="right"/>
    </xf>
    <xf numFmtId="3" fontId="24" fillId="0" borderId="1" xfId="1" applyNumberFormat="1" applyFont="1" applyFill="1" applyBorder="1" applyAlignment="1">
      <alignment horizontal="right"/>
    </xf>
    <xf numFmtId="3" fontId="24" fillId="0" borderId="11" xfId="1" applyNumberFormat="1" applyFont="1" applyFill="1" applyBorder="1" applyAlignment="1">
      <alignment horizontal="right"/>
    </xf>
    <xf numFmtId="0" fontId="26" fillId="0" borderId="14" xfId="1" applyNumberFormat="1" applyFont="1" applyFill="1" applyBorder="1" applyAlignment="1">
      <alignment horizontal="right"/>
    </xf>
    <xf numFmtId="0" fontId="26" fillId="0" borderId="13" xfId="1" applyNumberFormat="1" applyFont="1" applyFill="1" applyBorder="1" applyAlignment="1">
      <alignment horizontal="right"/>
    </xf>
    <xf numFmtId="0" fontId="26" fillId="0" borderId="15" xfId="1" applyNumberFormat="1" applyFont="1" applyFill="1" applyBorder="1" applyAlignment="1">
      <alignment horizontal="right"/>
    </xf>
    <xf numFmtId="0" fontId="26" fillId="0" borderId="16" xfId="1" applyNumberFormat="1" applyFont="1" applyFill="1" applyBorder="1" applyAlignment="1">
      <alignment horizontal="right"/>
    </xf>
    <xf numFmtId="0" fontId="26" fillId="0" borderId="0" xfId="1" applyNumberFormat="1" applyFont="1" applyFill="1" applyBorder="1" applyAlignment="1">
      <alignment horizontal="right"/>
    </xf>
    <xf numFmtId="0" fontId="26" fillId="0" borderId="2" xfId="1" applyNumberFormat="1" applyFont="1" applyFill="1" applyBorder="1" applyAlignment="1">
      <alignment horizontal="right"/>
    </xf>
    <xf numFmtId="0" fontId="26" fillId="0" borderId="17" xfId="1" applyNumberFormat="1" applyFont="1" applyFill="1" applyBorder="1" applyAlignment="1">
      <alignment horizontal="right"/>
    </xf>
    <xf numFmtId="0" fontId="26" fillId="0" borderId="1" xfId="1" applyNumberFormat="1" applyFont="1" applyFill="1" applyBorder="1" applyAlignment="1">
      <alignment horizontal="right"/>
    </xf>
    <xf numFmtId="0" fontId="26" fillId="0" borderId="3" xfId="1" applyNumberFormat="1" applyFont="1" applyFill="1" applyBorder="1" applyAlignment="1">
      <alignment horizontal="right"/>
    </xf>
    <xf numFmtId="0" fontId="67" fillId="2" borderId="14" xfId="1" applyFont="1" applyFill="1" applyBorder="1" applyAlignment="1">
      <alignment horizontal="right" vertical="center" wrapText="1"/>
    </xf>
    <xf numFmtId="0" fontId="68" fillId="2" borderId="13" xfId="1" applyFont="1" applyFill="1" applyBorder="1" applyAlignment="1">
      <alignment horizontal="right" vertical="center" wrapText="1"/>
    </xf>
    <xf numFmtId="0" fontId="68" fillId="2" borderId="16" xfId="1" applyFont="1" applyFill="1" applyBorder="1" applyAlignment="1">
      <alignment horizontal="right" vertical="center" wrapText="1"/>
    </xf>
    <xf numFmtId="0" fontId="68" fillId="2" borderId="0" xfId="1" applyFont="1" applyFill="1" applyBorder="1" applyAlignment="1">
      <alignment horizontal="right" vertical="center" wrapText="1"/>
    </xf>
    <xf numFmtId="0" fontId="68" fillId="2" borderId="18" xfId="1" applyFont="1" applyFill="1" applyBorder="1" applyAlignment="1">
      <alignment horizontal="right" vertical="center" wrapText="1"/>
    </xf>
    <xf numFmtId="0" fontId="68" fillId="2" borderId="7" xfId="1" applyFont="1" applyFill="1" applyBorder="1" applyAlignment="1">
      <alignment horizontal="right" vertical="center" wrapText="1"/>
    </xf>
    <xf numFmtId="0" fontId="12" fillId="0" borderId="31" xfId="1" applyNumberFormat="1" applyFont="1" applyFill="1" applyBorder="1" applyAlignment="1">
      <alignment horizontal="center" vertical="center"/>
    </xf>
    <xf numFmtId="0" fontId="12" fillId="0" borderId="26" xfId="1" applyNumberFormat="1" applyFont="1" applyFill="1" applyBorder="1" applyAlignment="1">
      <alignment horizontal="center" vertical="center"/>
    </xf>
    <xf numFmtId="0" fontId="12" fillId="0" borderId="32" xfId="1" applyNumberFormat="1" applyFont="1" applyFill="1" applyBorder="1" applyAlignment="1">
      <alignment horizontal="center" vertical="center"/>
    </xf>
    <xf numFmtId="0" fontId="12" fillId="0" borderId="25" xfId="1" applyNumberFormat="1" applyFont="1" applyFill="1" applyBorder="1" applyAlignment="1">
      <alignment horizontal="center" vertical="center"/>
    </xf>
    <xf numFmtId="0" fontId="12" fillId="0" borderId="38" xfId="1" applyNumberFormat="1" applyFont="1" applyFill="1" applyBorder="1" applyAlignment="1">
      <alignment horizontal="center" vertical="center"/>
    </xf>
    <xf numFmtId="0" fontId="12" fillId="0" borderId="33" xfId="1" applyNumberFormat="1" applyFont="1" applyFill="1" applyBorder="1" applyAlignment="1">
      <alignment horizontal="center" vertical="center"/>
    </xf>
    <xf numFmtId="3" fontId="24" fillId="0" borderId="19" xfId="1" applyNumberFormat="1" applyFont="1" applyFill="1" applyBorder="1" applyAlignment="1">
      <alignment horizontal="right"/>
    </xf>
    <xf numFmtId="3" fontId="24" fillId="0" borderId="4" xfId="1" applyNumberFormat="1" applyFont="1" applyFill="1" applyBorder="1" applyAlignment="1">
      <alignment horizontal="right"/>
    </xf>
    <xf numFmtId="3" fontId="24" fillId="0" borderId="21" xfId="1" applyNumberFormat="1" applyFont="1" applyFill="1" applyBorder="1" applyAlignment="1">
      <alignment horizontal="right"/>
    </xf>
    <xf numFmtId="3" fontId="24" fillId="0" borderId="18" xfId="1" applyNumberFormat="1" applyFont="1" applyFill="1" applyBorder="1" applyAlignment="1">
      <alignment horizontal="right"/>
    </xf>
    <xf numFmtId="3" fontId="24" fillId="0" borderId="7" xfId="1" applyNumberFormat="1" applyFont="1" applyFill="1" applyBorder="1" applyAlignment="1">
      <alignment horizontal="right"/>
    </xf>
    <xf numFmtId="3" fontId="24" fillId="0" borderId="23" xfId="1" applyNumberFormat="1" applyFont="1" applyFill="1" applyBorder="1" applyAlignment="1">
      <alignment horizontal="right"/>
    </xf>
    <xf numFmtId="0" fontId="7" fillId="0" borderId="14" xfId="1" applyFont="1" applyFill="1" applyBorder="1" applyAlignment="1">
      <alignment horizontal="center" vertical="center" wrapText="1"/>
    </xf>
    <xf numFmtId="0" fontId="6" fillId="0" borderId="13" xfId="1" applyFont="1" applyFill="1" applyBorder="1" applyAlignment="1">
      <alignment horizontal="center" vertical="center"/>
    </xf>
    <xf numFmtId="0" fontId="6" fillId="0" borderId="15" xfId="1" applyFont="1" applyFill="1" applyBorder="1" applyAlignment="1">
      <alignment horizontal="center" vertical="center"/>
    </xf>
    <xf numFmtId="0" fontId="16" fillId="0" borderId="14" xfId="1" applyFont="1" applyFill="1" applyBorder="1" applyAlignment="1">
      <alignment horizontal="left" vertical="center"/>
    </xf>
    <xf numFmtId="0" fontId="7" fillId="0" borderId="13" xfId="1" applyFont="1" applyFill="1" applyBorder="1" applyAlignment="1">
      <alignment horizontal="left" vertical="center"/>
    </xf>
    <xf numFmtId="0" fontId="7" fillId="0" borderId="15" xfId="1" applyFont="1" applyFill="1" applyBorder="1" applyAlignment="1">
      <alignment horizontal="left" vertical="center"/>
    </xf>
    <xf numFmtId="0" fontId="7" fillId="0" borderId="16" xfId="1" applyFont="1" applyFill="1" applyBorder="1" applyAlignment="1">
      <alignment horizontal="left" vertical="center"/>
    </xf>
    <xf numFmtId="0" fontId="7" fillId="0" borderId="0" xfId="1" applyFont="1" applyFill="1" applyBorder="1" applyAlignment="1">
      <alignment horizontal="left" vertical="center"/>
    </xf>
    <xf numFmtId="0" fontId="7" fillId="0" borderId="2" xfId="1" applyFont="1" applyFill="1" applyBorder="1" applyAlignment="1">
      <alignment horizontal="left" vertical="center"/>
    </xf>
    <xf numFmtId="0" fontId="7" fillId="0" borderId="17" xfId="1" applyFont="1" applyFill="1" applyBorder="1" applyAlignment="1">
      <alignment horizontal="left" vertical="center"/>
    </xf>
    <xf numFmtId="0" fontId="7" fillId="0" borderId="1" xfId="1" applyFont="1" applyFill="1" applyBorder="1" applyAlignment="1">
      <alignment horizontal="left" vertical="center"/>
    </xf>
    <xf numFmtId="0" fontId="7" fillId="0" borderId="3" xfId="1" applyFont="1" applyFill="1" applyBorder="1" applyAlignment="1">
      <alignment horizontal="left" vertical="center"/>
    </xf>
    <xf numFmtId="0" fontId="16" fillId="0" borderId="14" xfId="1" applyFont="1" applyFill="1" applyBorder="1" applyAlignment="1">
      <alignment horizontal="center"/>
    </xf>
    <xf numFmtId="0" fontId="16" fillId="0" borderId="13" xfId="1" applyFont="1" applyFill="1" applyBorder="1" applyAlignment="1">
      <alignment horizontal="center"/>
    </xf>
    <xf numFmtId="0" fontId="16" fillId="0" borderId="15" xfId="1" applyFont="1" applyFill="1" applyBorder="1" applyAlignment="1">
      <alignment horizontal="center"/>
    </xf>
    <xf numFmtId="0" fontId="16" fillId="0" borderId="16" xfId="1" applyFont="1" applyFill="1" applyBorder="1" applyAlignment="1">
      <alignment horizontal="center"/>
    </xf>
    <xf numFmtId="0" fontId="16" fillId="0" borderId="17" xfId="1" applyFont="1" applyFill="1" applyBorder="1" applyAlignment="1">
      <alignment horizontal="center"/>
    </xf>
    <xf numFmtId="0" fontId="59" fillId="0" borderId="14" xfId="1" applyFont="1" applyFill="1" applyBorder="1" applyAlignment="1">
      <alignment horizontal="center"/>
    </xf>
    <xf numFmtId="3" fontId="21" fillId="0" borderId="14" xfId="1" applyNumberFormat="1" applyFont="1" applyFill="1" applyBorder="1" applyAlignment="1">
      <alignment horizontal="right"/>
    </xf>
    <xf numFmtId="3" fontId="21" fillId="0" borderId="13" xfId="1" applyNumberFormat="1" applyFont="1" applyFill="1" applyBorder="1" applyAlignment="1">
      <alignment horizontal="right"/>
    </xf>
    <xf numFmtId="3" fontId="21" fillId="0" borderId="15" xfId="1" applyNumberFormat="1" applyFont="1" applyFill="1" applyBorder="1" applyAlignment="1">
      <alignment horizontal="right"/>
    </xf>
    <xf numFmtId="3" fontId="21" fillId="0" borderId="16" xfId="1" applyNumberFormat="1" applyFont="1" applyFill="1" applyBorder="1" applyAlignment="1">
      <alignment horizontal="right"/>
    </xf>
    <xf numFmtId="3" fontId="21" fillId="0" borderId="0" xfId="1" applyNumberFormat="1" applyFont="1" applyFill="1" applyBorder="1" applyAlignment="1">
      <alignment horizontal="right"/>
    </xf>
    <xf numFmtId="3" fontId="21" fillId="0" borderId="2" xfId="1" applyNumberFormat="1" applyFont="1" applyFill="1" applyBorder="1" applyAlignment="1">
      <alignment horizontal="right"/>
    </xf>
    <xf numFmtId="3" fontId="21" fillId="0" borderId="17" xfId="1" applyNumberFormat="1" applyFont="1" applyFill="1" applyBorder="1" applyAlignment="1">
      <alignment horizontal="right"/>
    </xf>
    <xf numFmtId="3" fontId="21" fillId="0" borderId="1" xfId="1" applyNumberFormat="1" applyFont="1" applyFill="1" applyBorder="1" applyAlignment="1">
      <alignment horizontal="right"/>
    </xf>
    <xf numFmtId="3" fontId="21" fillId="0" borderId="3" xfId="1" applyNumberFormat="1" applyFont="1" applyFill="1" applyBorder="1" applyAlignment="1">
      <alignment horizontal="right"/>
    </xf>
    <xf numFmtId="176" fontId="21" fillId="4" borderId="14" xfId="1" applyNumberFormat="1" applyFont="1" applyFill="1" applyBorder="1" applyAlignment="1">
      <alignment horizontal="right"/>
    </xf>
    <xf numFmtId="176" fontId="21" fillId="4" borderId="13" xfId="1" applyNumberFormat="1" applyFont="1" applyFill="1" applyBorder="1" applyAlignment="1">
      <alignment horizontal="right"/>
    </xf>
    <xf numFmtId="176" fontId="21" fillId="4" borderId="15" xfId="1" applyNumberFormat="1" applyFont="1" applyFill="1" applyBorder="1" applyAlignment="1">
      <alignment horizontal="right"/>
    </xf>
    <xf numFmtId="176" fontId="21" fillId="4" borderId="16" xfId="1" applyNumberFormat="1" applyFont="1" applyFill="1" applyBorder="1" applyAlignment="1">
      <alignment horizontal="right"/>
    </xf>
    <xf numFmtId="176" fontId="21" fillId="4" borderId="0" xfId="1" applyNumberFormat="1" applyFont="1" applyFill="1" applyBorder="1" applyAlignment="1">
      <alignment horizontal="right"/>
    </xf>
    <xf numFmtId="176" fontId="21" fillId="4" borderId="2" xfId="1" applyNumberFormat="1" applyFont="1" applyFill="1" applyBorder="1" applyAlignment="1">
      <alignment horizontal="right"/>
    </xf>
    <xf numFmtId="176" fontId="21" fillId="4" borderId="17" xfId="1" applyNumberFormat="1" applyFont="1" applyFill="1" applyBorder="1" applyAlignment="1">
      <alignment horizontal="right"/>
    </xf>
    <xf numFmtId="176" fontId="21" fillId="4" borderId="1" xfId="1" applyNumberFormat="1" applyFont="1" applyFill="1" applyBorder="1" applyAlignment="1">
      <alignment horizontal="right"/>
    </xf>
    <xf numFmtId="176" fontId="21" fillId="4" borderId="3" xfId="1" applyNumberFormat="1" applyFont="1" applyFill="1" applyBorder="1" applyAlignment="1">
      <alignment horizontal="right"/>
    </xf>
    <xf numFmtId="0" fontId="31" fillId="0" borderId="19" xfId="1" applyFont="1" applyFill="1" applyBorder="1" applyAlignment="1">
      <alignment horizontal="center" wrapText="1"/>
    </xf>
    <xf numFmtId="0" fontId="31" fillId="0" borderId="4" xfId="1" applyFont="1" applyFill="1" applyBorder="1" applyAlignment="1">
      <alignment horizontal="center" wrapText="1"/>
    </xf>
    <xf numFmtId="0" fontId="31" fillId="0" borderId="20" xfId="1" applyFont="1" applyFill="1" applyBorder="1" applyAlignment="1">
      <alignment horizontal="center" wrapText="1"/>
    </xf>
    <xf numFmtId="0" fontId="31" fillId="0" borderId="16" xfId="1" applyFont="1" applyFill="1" applyBorder="1" applyAlignment="1">
      <alignment horizontal="center" wrapText="1"/>
    </xf>
    <xf numFmtId="0" fontId="31" fillId="0" borderId="0" xfId="1" applyFont="1" applyFill="1" applyBorder="1" applyAlignment="1">
      <alignment horizontal="center" wrapText="1"/>
    </xf>
    <xf numFmtId="0" fontId="31" fillId="0" borderId="2" xfId="1" applyFont="1" applyFill="1" applyBorder="1" applyAlignment="1">
      <alignment horizontal="center" wrapText="1"/>
    </xf>
    <xf numFmtId="0" fontId="31" fillId="0" borderId="17" xfId="1" applyFont="1" applyFill="1" applyBorder="1" applyAlignment="1">
      <alignment horizontal="center" wrapText="1"/>
    </xf>
    <xf numFmtId="0" fontId="31" fillId="0" borderId="1" xfId="1" applyFont="1" applyFill="1" applyBorder="1" applyAlignment="1">
      <alignment horizontal="center" wrapText="1"/>
    </xf>
    <xf numFmtId="0" fontId="31" fillId="0" borderId="3" xfId="1" applyFont="1" applyFill="1" applyBorder="1" applyAlignment="1">
      <alignment horizontal="center" wrapText="1"/>
    </xf>
    <xf numFmtId="0" fontId="12" fillId="0" borderId="19" xfId="1" applyFont="1" applyFill="1" applyBorder="1" applyAlignment="1">
      <alignment horizontal="center" vertical="center"/>
    </xf>
    <xf numFmtId="0" fontId="12" fillId="0" borderId="4" xfId="1" applyFont="1" applyFill="1" applyBorder="1" applyAlignment="1">
      <alignment horizontal="center" vertical="center"/>
    </xf>
    <xf numFmtId="0" fontId="12" fillId="0" borderId="20" xfId="1" applyFont="1" applyFill="1" applyBorder="1" applyAlignment="1">
      <alignment horizontal="center" vertical="center"/>
    </xf>
    <xf numFmtId="0" fontId="12" fillId="0" borderId="16" xfId="1" applyFont="1" applyFill="1" applyBorder="1" applyAlignment="1">
      <alignment horizontal="center" vertical="center"/>
    </xf>
    <xf numFmtId="0" fontId="12" fillId="0" borderId="0" xfId="1" applyFont="1" applyFill="1" applyBorder="1" applyAlignment="1">
      <alignment horizontal="center" vertical="center"/>
    </xf>
    <xf numFmtId="0" fontId="12" fillId="0" borderId="2" xfId="1" applyFont="1" applyFill="1" applyBorder="1" applyAlignment="1">
      <alignment horizontal="center" vertical="center"/>
    </xf>
    <xf numFmtId="0" fontId="12" fillId="0" borderId="17" xfId="1" applyFont="1" applyFill="1" applyBorder="1" applyAlignment="1">
      <alignment horizontal="center" vertical="center"/>
    </xf>
    <xf numFmtId="0" fontId="12" fillId="0" borderId="1" xfId="1" applyFont="1" applyFill="1" applyBorder="1" applyAlignment="1">
      <alignment horizontal="center" vertical="center"/>
    </xf>
    <xf numFmtId="0" fontId="12" fillId="0" borderId="3" xfId="1" applyFont="1" applyFill="1" applyBorder="1" applyAlignment="1">
      <alignment horizontal="center" vertical="center"/>
    </xf>
    <xf numFmtId="0" fontId="30" fillId="0" borderId="14" xfId="1" applyNumberFormat="1" applyFont="1" applyFill="1" applyBorder="1" applyAlignment="1">
      <alignment horizontal="center"/>
    </xf>
    <xf numFmtId="0" fontId="30" fillId="0" borderId="13" xfId="1" applyNumberFormat="1" applyFont="1" applyFill="1" applyBorder="1" applyAlignment="1">
      <alignment horizontal="center"/>
    </xf>
    <xf numFmtId="0" fontId="30" fillId="0" borderId="15" xfId="1" applyNumberFormat="1" applyFont="1" applyFill="1" applyBorder="1" applyAlignment="1">
      <alignment horizontal="center"/>
    </xf>
    <xf numFmtId="0" fontId="30" fillId="0" borderId="16" xfId="1" applyNumberFormat="1" applyFont="1" applyFill="1" applyBorder="1" applyAlignment="1">
      <alignment horizontal="center"/>
    </xf>
    <xf numFmtId="0" fontId="30" fillId="0" borderId="0" xfId="1" applyNumberFormat="1" applyFont="1" applyFill="1" applyBorder="1" applyAlignment="1">
      <alignment horizontal="center"/>
    </xf>
    <xf numFmtId="0" fontId="30" fillId="0" borderId="2" xfId="1" applyNumberFormat="1" applyFont="1" applyFill="1" applyBorder="1" applyAlignment="1">
      <alignment horizontal="center"/>
    </xf>
    <xf numFmtId="0" fontId="30" fillId="0" borderId="17" xfId="1" applyNumberFormat="1" applyFont="1" applyFill="1" applyBorder="1" applyAlignment="1">
      <alignment horizontal="center"/>
    </xf>
    <xf numFmtId="0" fontId="30" fillId="0" borderId="1" xfId="1" applyNumberFormat="1" applyFont="1" applyFill="1" applyBorder="1" applyAlignment="1">
      <alignment horizontal="center"/>
    </xf>
    <xf numFmtId="0" fontId="30" fillId="0" borderId="3" xfId="1" applyNumberFormat="1" applyFont="1" applyFill="1" applyBorder="1" applyAlignment="1">
      <alignment horizontal="center"/>
    </xf>
    <xf numFmtId="0" fontId="12" fillId="0" borderId="14" xfId="1" applyNumberFormat="1" applyFont="1" applyFill="1" applyBorder="1" applyAlignment="1">
      <alignment horizontal="center"/>
    </xf>
    <xf numFmtId="0" fontId="12" fillId="0" borderId="13" xfId="1" applyNumberFormat="1" applyFont="1" applyFill="1" applyBorder="1" applyAlignment="1">
      <alignment horizontal="center"/>
    </xf>
    <xf numFmtId="0" fontId="12" fillId="0" borderId="15" xfId="1" applyNumberFormat="1" applyFont="1" applyFill="1" applyBorder="1" applyAlignment="1">
      <alignment horizontal="center"/>
    </xf>
    <xf numFmtId="0" fontId="12" fillId="0" borderId="16" xfId="1" applyNumberFormat="1" applyFont="1" applyFill="1" applyBorder="1" applyAlignment="1">
      <alignment horizontal="center"/>
    </xf>
    <xf numFmtId="0" fontId="12" fillId="0" borderId="0" xfId="1" applyNumberFormat="1" applyFont="1" applyFill="1" applyBorder="1" applyAlignment="1">
      <alignment horizontal="center"/>
    </xf>
    <xf numFmtId="0" fontId="12" fillId="0" borderId="2" xfId="1" applyNumberFormat="1" applyFont="1" applyFill="1" applyBorder="1" applyAlignment="1">
      <alignment horizontal="center"/>
    </xf>
    <xf numFmtId="0" fontId="12" fillId="0" borderId="17" xfId="1" applyNumberFormat="1" applyFont="1" applyFill="1" applyBorder="1" applyAlignment="1">
      <alignment horizontal="center"/>
    </xf>
    <xf numFmtId="0" fontId="12" fillId="0" borderId="1" xfId="1" applyNumberFormat="1" applyFont="1" applyFill="1" applyBorder="1" applyAlignment="1">
      <alignment horizontal="center"/>
    </xf>
    <xf numFmtId="0" fontId="12" fillId="0" borderId="3" xfId="1" applyNumberFormat="1" applyFont="1" applyFill="1" applyBorder="1" applyAlignment="1">
      <alignment horizontal="center"/>
    </xf>
    <xf numFmtId="0" fontId="12" fillId="0" borderId="14" xfId="1" applyFont="1" applyFill="1" applyBorder="1" applyAlignment="1">
      <alignment horizontal="center" vertical="center"/>
    </xf>
    <xf numFmtId="0" fontId="12" fillId="0" borderId="13" xfId="1" applyFont="1" applyFill="1" applyBorder="1" applyAlignment="1">
      <alignment horizontal="center" vertical="center"/>
    </xf>
    <xf numFmtId="0" fontId="12" fillId="0" borderId="15" xfId="1" applyFont="1" applyFill="1" applyBorder="1" applyAlignment="1">
      <alignment horizontal="center" vertical="center"/>
    </xf>
    <xf numFmtId="0" fontId="45" fillId="3" borderId="6" xfId="1" applyFont="1" applyFill="1" applyBorder="1" applyAlignment="1">
      <alignment horizontal="center" vertical="center" textRotation="255"/>
    </xf>
    <xf numFmtId="0" fontId="45" fillId="3" borderId="4" xfId="1" applyFont="1" applyFill="1" applyBorder="1" applyAlignment="1">
      <alignment horizontal="center" vertical="center" textRotation="255"/>
    </xf>
    <xf numFmtId="0" fontId="45" fillId="3" borderId="20" xfId="1" applyFont="1" applyFill="1" applyBorder="1" applyAlignment="1">
      <alignment horizontal="center" vertical="center" textRotation="255"/>
    </xf>
    <xf numFmtId="0" fontId="45" fillId="3" borderId="5" xfId="1" applyFont="1" applyFill="1" applyBorder="1" applyAlignment="1">
      <alignment horizontal="center" vertical="center" textRotation="255"/>
    </xf>
    <xf numFmtId="0" fontId="45" fillId="3" borderId="0" xfId="1" applyFont="1" applyFill="1" applyBorder="1" applyAlignment="1">
      <alignment horizontal="center" vertical="center" textRotation="255"/>
    </xf>
    <xf numFmtId="0" fontId="45" fillId="3" borderId="2" xfId="1" applyFont="1" applyFill="1" applyBorder="1" applyAlignment="1">
      <alignment horizontal="center" vertical="center" textRotation="255"/>
    </xf>
    <xf numFmtId="0" fontId="45" fillId="3" borderId="12" xfId="1" applyFont="1" applyFill="1" applyBorder="1" applyAlignment="1">
      <alignment horizontal="center" vertical="center" textRotation="255"/>
    </xf>
    <xf numFmtId="0" fontId="45" fillId="3" borderId="7" xfId="1" applyFont="1" applyFill="1" applyBorder="1" applyAlignment="1">
      <alignment horizontal="center" vertical="center" textRotation="255"/>
    </xf>
    <xf numFmtId="0" fontId="45" fillId="3" borderId="24" xfId="1" applyFont="1" applyFill="1" applyBorder="1" applyAlignment="1">
      <alignment horizontal="center" vertical="center" textRotation="255"/>
    </xf>
    <xf numFmtId="0" fontId="15" fillId="0" borderId="19" xfId="1" applyFont="1" applyFill="1" applyBorder="1" applyAlignment="1">
      <alignment horizontal="center" vertical="center"/>
    </xf>
    <xf numFmtId="0" fontId="15" fillId="0" borderId="4" xfId="1" applyFont="1" applyFill="1" applyBorder="1" applyAlignment="1">
      <alignment horizontal="center" vertical="center"/>
    </xf>
    <xf numFmtId="0" fontId="15" fillId="0" borderId="20" xfId="1" applyFont="1" applyFill="1" applyBorder="1" applyAlignment="1">
      <alignment horizontal="center" vertical="center"/>
    </xf>
    <xf numFmtId="0" fontId="15" fillId="0" borderId="16" xfId="1" applyFont="1" applyFill="1" applyBorder="1" applyAlignment="1">
      <alignment horizontal="center" vertical="center"/>
    </xf>
    <xf numFmtId="0" fontId="15" fillId="0" borderId="17" xfId="1" applyFont="1" applyFill="1" applyBorder="1" applyAlignment="1">
      <alignment horizontal="center" vertical="center"/>
    </xf>
    <xf numFmtId="0" fontId="16" fillId="0" borderId="19" xfId="1" applyFont="1" applyFill="1" applyBorder="1" applyAlignment="1">
      <alignment horizontal="center"/>
    </xf>
    <xf numFmtId="0" fontId="16" fillId="0" borderId="4" xfId="1" applyFont="1" applyFill="1" applyBorder="1" applyAlignment="1">
      <alignment horizontal="center"/>
    </xf>
    <xf numFmtId="0" fontId="16" fillId="0" borderId="20" xfId="1" applyFont="1" applyFill="1" applyBorder="1" applyAlignment="1">
      <alignment horizontal="center"/>
    </xf>
    <xf numFmtId="0" fontId="47" fillId="0" borderId="19" xfId="1" applyFont="1" applyFill="1" applyBorder="1" applyAlignment="1">
      <alignment horizontal="center" shrinkToFit="1"/>
    </xf>
    <xf numFmtId="0" fontId="47" fillId="0" borderId="4" xfId="1" applyFont="1" applyFill="1" applyBorder="1" applyAlignment="1">
      <alignment horizontal="center" shrinkToFit="1"/>
    </xf>
    <xf numFmtId="0" fontId="47" fillId="0" borderId="20" xfId="1" applyFont="1" applyFill="1" applyBorder="1" applyAlignment="1">
      <alignment horizontal="center" shrinkToFit="1"/>
    </xf>
    <xf numFmtId="0" fontId="47" fillId="0" borderId="16" xfId="1" applyFont="1" applyFill="1" applyBorder="1" applyAlignment="1">
      <alignment horizontal="center" shrinkToFit="1"/>
    </xf>
    <xf numFmtId="0" fontId="47" fillId="0" borderId="0" xfId="1" applyFont="1" applyFill="1" applyBorder="1" applyAlignment="1">
      <alignment horizontal="center" shrinkToFit="1"/>
    </xf>
    <xf numFmtId="0" fontId="47" fillId="0" borderId="2" xfId="1" applyFont="1" applyFill="1" applyBorder="1" applyAlignment="1">
      <alignment horizontal="center" shrinkToFit="1"/>
    </xf>
    <xf numFmtId="0" fontId="47" fillId="0" borderId="17" xfId="1" applyFont="1" applyFill="1" applyBorder="1" applyAlignment="1">
      <alignment horizontal="center" shrinkToFit="1"/>
    </xf>
    <xf numFmtId="0" fontId="47" fillId="0" borderId="1" xfId="1" applyFont="1" applyFill="1" applyBorder="1" applyAlignment="1">
      <alignment horizontal="center" shrinkToFit="1"/>
    </xf>
    <xf numFmtId="0" fontId="47" fillId="0" borderId="3" xfId="1" applyFont="1" applyFill="1" applyBorder="1" applyAlignment="1">
      <alignment horizontal="center" shrinkToFit="1"/>
    </xf>
    <xf numFmtId="0" fontId="21" fillId="0" borderId="14" xfId="1" applyFont="1" applyFill="1" applyBorder="1" applyAlignment="1">
      <alignment horizontal="right"/>
    </xf>
    <xf numFmtId="0" fontId="21" fillId="0" borderId="13" xfId="1" applyFont="1" applyFill="1" applyBorder="1" applyAlignment="1">
      <alignment horizontal="right"/>
    </xf>
    <xf numFmtId="0" fontId="21" fillId="0" borderId="15" xfId="1" applyFont="1" applyFill="1" applyBorder="1" applyAlignment="1">
      <alignment horizontal="right"/>
    </xf>
    <xf numFmtId="0" fontId="21" fillId="0" borderId="16" xfId="1" applyFont="1" applyFill="1" applyBorder="1" applyAlignment="1">
      <alignment horizontal="right"/>
    </xf>
    <xf numFmtId="0" fontId="21" fillId="0" borderId="0" xfId="1" applyFont="1" applyFill="1" applyBorder="1" applyAlignment="1">
      <alignment horizontal="right"/>
    </xf>
    <xf numFmtId="0" fontId="21" fillId="0" borderId="2" xfId="1" applyFont="1" applyFill="1" applyBorder="1" applyAlignment="1">
      <alignment horizontal="right"/>
    </xf>
    <xf numFmtId="0" fontId="21" fillId="0" borderId="17" xfId="1" applyFont="1" applyFill="1" applyBorder="1" applyAlignment="1">
      <alignment horizontal="right"/>
    </xf>
    <xf numFmtId="0" fontId="21" fillId="0" borderId="1" xfId="1" applyFont="1" applyFill="1" applyBorder="1" applyAlignment="1">
      <alignment horizontal="right"/>
    </xf>
    <xf numFmtId="0" fontId="21" fillId="0" borderId="3" xfId="1" applyFont="1" applyFill="1" applyBorder="1" applyAlignment="1">
      <alignment horizontal="right"/>
    </xf>
    <xf numFmtId="3" fontId="21" fillId="4" borderId="14" xfId="1" applyNumberFormat="1" applyFont="1" applyFill="1" applyBorder="1" applyAlignment="1">
      <alignment horizontal="right"/>
    </xf>
    <xf numFmtId="0" fontId="21" fillId="4" borderId="13" xfId="1" applyFont="1" applyFill="1" applyBorder="1" applyAlignment="1">
      <alignment horizontal="right"/>
    </xf>
    <xf numFmtId="0" fontId="21" fillId="4" borderId="15" xfId="1" applyFont="1" applyFill="1" applyBorder="1" applyAlignment="1">
      <alignment horizontal="right"/>
    </xf>
    <xf numFmtId="0" fontId="21" fillId="4" borderId="16" xfId="1" applyFont="1" applyFill="1" applyBorder="1" applyAlignment="1">
      <alignment horizontal="right"/>
    </xf>
    <xf numFmtId="0" fontId="21" fillId="4" borderId="0" xfId="1" applyFont="1" applyFill="1" applyBorder="1" applyAlignment="1">
      <alignment horizontal="right"/>
    </xf>
    <xf numFmtId="0" fontId="21" fillId="4" borderId="2" xfId="1" applyFont="1" applyFill="1" applyBorder="1" applyAlignment="1">
      <alignment horizontal="right"/>
    </xf>
    <xf numFmtId="0" fontId="21" fillId="4" borderId="17" xfId="1" applyFont="1" applyFill="1" applyBorder="1" applyAlignment="1">
      <alignment horizontal="right"/>
    </xf>
    <xf numFmtId="0" fontId="21" fillId="4" borderId="1" xfId="1" applyFont="1" applyFill="1" applyBorder="1" applyAlignment="1">
      <alignment horizontal="right"/>
    </xf>
    <xf numFmtId="0" fontId="21" fillId="4" borderId="3" xfId="1" applyFont="1" applyFill="1" applyBorder="1" applyAlignment="1">
      <alignment horizontal="right"/>
    </xf>
    <xf numFmtId="0" fontId="26" fillId="0" borderId="14" xfId="1" applyNumberFormat="1" applyFont="1" applyFill="1" applyBorder="1" applyAlignment="1">
      <alignment horizontal="right" shrinkToFit="1"/>
    </xf>
    <xf numFmtId="0" fontId="26" fillId="0" borderId="13" xfId="1" applyNumberFormat="1" applyFont="1" applyFill="1" applyBorder="1" applyAlignment="1">
      <alignment horizontal="right" shrinkToFit="1"/>
    </xf>
    <xf numFmtId="0" fontId="26" fillId="0" borderId="15" xfId="1" applyNumberFormat="1" applyFont="1" applyFill="1" applyBorder="1" applyAlignment="1">
      <alignment horizontal="right" shrinkToFit="1"/>
    </xf>
    <xf numFmtId="0" fontId="26" fillId="0" borderId="16" xfId="1" applyNumberFormat="1" applyFont="1" applyFill="1" applyBorder="1" applyAlignment="1">
      <alignment horizontal="right" shrinkToFit="1"/>
    </xf>
    <xf numFmtId="0" fontId="26" fillId="0" borderId="0" xfId="1" applyNumberFormat="1" applyFont="1" applyFill="1" applyBorder="1" applyAlignment="1">
      <alignment horizontal="right" shrinkToFit="1"/>
    </xf>
    <xf numFmtId="0" fontId="26" fillId="0" borderId="2" xfId="1" applyNumberFormat="1" applyFont="1" applyFill="1" applyBorder="1" applyAlignment="1">
      <alignment horizontal="right" shrinkToFit="1"/>
    </xf>
    <xf numFmtId="0" fontId="26" fillId="0" borderId="17" xfId="1" applyNumberFormat="1" applyFont="1" applyFill="1" applyBorder="1" applyAlignment="1">
      <alignment horizontal="right" shrinkToFit="1"/>
    </xf>
    <xf numFmtId="0" fontId="26" fillId="0" borderId="1" xfId="1" applyNumberFormat="1" applyFont="1" applyFill="1" applyBorder="1" applyAlignment="1">
      <alignment horizontal="right" shrinkToFit="1"/>
    </xf>
    <xf numFmtId="0" fontId="26" fillId="0" borderId="3" xfId="1" applyNumberFormat="1" applyFont="1" applyFill="1" applyBorder="1" applyAlignment="1">
      <alignment horizontal="right" shrinkToFit="1"/>
    </xf>
    <xf numFmtId="0" fontId="18" fillId="0" borderId="25" xfId="1" applyFont="1" applyFill="1" applyBorder="1" applyAlignment="1">
      <alignment horizontal="center" vertical="center"/>
    </xf>
    <xf numFmtId="0" fontId="30" fillId="0" borderId="22" xfId="1" applyFont="1" applyFill="1" applyBorder="1" applyAlignment="1">
      <alignment horizontal="center" vertical="center"/>
    </xf>
    <xf numFmtId="0" fontId="30" fillId="0" borderId="13" xfId="1" applyFont="1" applyFill="1" applyBorder="1" applyAlignment="1">
      <alignment horizontal="center" vertical="center"/>
    </xf>
    <xf numFmtId="0" fontId="30" fillId="0" borderId="15" xfId="1" applyFont="1" applyFill="1" applyBorder="1" applyAlignment="1">
      <alignment horizontal="center" vertical="center"/>
    </xf>
    <xf numFmtId="0" fontId="30" fillId="0" borderId="5" xfId="1" applyFont="1" applyFill="1" applyBorder="1" applyAlignment="1">
      <alignment horizontal="center" vertical="center"/>
    </xf>
    <xf numFmtId="0" fontId="30" fillId="0" borderId="0" xfId="1" applyFont="1" applyFill="1" applyBorder="1" applyAlignment="1">
      <alignment horizontal="center" vertical="center"/>
    </xf>
    <xf numFmtId="0" fontId="30" fillId="0" borderId="2" xfId="1" applyFont="1" applyFill="1" applyBorder="1" applyAlignment="1">
      <alignment horizontal="center" vertical="center"/>
    </xf>
    <xf numFmtId="0" fontId="30" fillId="0" borderId="12" xfId="1" applyFont="1" applyFill="1" applyBorder="1" applyAlignment="1">
      <alignment horizontal="center" vertical="center"/>
    </xf>
    <xf numFmtId="0" fontId="30" fillId="0" borderId="7" xfId="1" applyFont="1" applyFill="1" applyBorder="1" applyAlignment="1">
      <alignment horizontal="center" vertical="center"/>
    </xf>
    <xf numFmtId="0" fontId="30" fillId="0" borderId="24" xfId="1" applyFont="1" applyFill="1" applyBorder="1" applyAlignment="1">
      <alignment horizontal="center" vertical="center"/>
    </xf>
    <xf numFmtId="0" fontId="35" fillId="0" borderId="14" xfId="1" applyFont="1" applyFill="1" applyBorder="1" applyAlignment="1">
      <alignment horizontal="left" vertical="center" wrapText="1"/>
    </xf>
    <xf numFmtId="0" fontId="35" fillId="0" borderId="13" xfId="1" applyFont="1" applyFill="1" applyBorder="1" applyAlignment="1">
      <alignment horizontal="left" vertical="center" wrapText="1"/>
    </xf>
    <xf numFmtId="0" fontId="35" fillId="0" borderId="15" xfId="1" applyFont="1" applyFill="1" applyBorder="1" applyAlignment="1">
      <alignment horizontal="left" vertical="center" wrapText="1"/>
    </xf>
    <xf numFmtId="0" fontId="35" fillId="0" borderId="16" xfId="1" applyFont="1" applyFill="1" applyBorder="1" applyAlignment="1">
      <alignment horizontal="left" vertical="center" wrapText="1"/>
    </xf>
    <xf numFmtId="0" fontId="35" fillId="0" borderId="0" xfId="1" applyFont="1" applyFill="1" applyBorder="1" applyAlignment="1">
      <alignment horizontal="left" vertical="center" wrapText="1"/>
    </xf>
    <xf numFmtId="0" fontId="35" fillId="0" borderId="2" xfId="1" applyFont="1" applyFill="1" applyBorder="1" applyAlignment="1">
      <alignment horizontal="left" vertical="center" wrapText="1"/>
    </xf>
    <xf numFmtId="0" fontId="35" fillId="0" borderId="18" xfId="1" applyFont="1" applyFill="1" applyBorder="1" applyAlignment="1">
      <alignment horizontal="left" vertical="center" wrapText="1"/>
    </xf>
    <xf numFmtId="0" fontId="35" fillId="0" borderId="7" xfId="1" applyFont="1" applyFill="1" applyBorder="1" applyAlignment="1">
      <alignment horizontal="left" vertical="center" wrapText="1"/>
    </xf>
    <xf numFmtId="0" fontId="35" fillId="0" borderId="24" xfId="1" applyFont="1" applyFill="1" applyBorder="1" applyAlignment="1">
      <alignment horizontal="left" vertical="center" wrapText="1"/>
    </xf>
    <xf numFmtId="0" fontId="36" fillId="0" borderId="14" xfId="1" applyFont="1" applyFill="1" applyBorder="1" applyAlignment="1">
      <alignment horizontal="center" vertical="center" wrapText="1"/>
    </xf>
    <xf numFmtId="0" fontId="36" fillId="0" borderId="13" xfId="1" applyFont="1" applyFill="1" applyBorder="1" applyAlignment="1">
      <alignment horizontal="center" vertical="center" wrapText="1"/>
    </xf>
    <xf numFmtId="0" fontId="36" fillId="0" borderId="15" xfId="1" applyFont="1" applyFill="1" applyBorder="1" applyAlignment="1">
      <alignment horizontal="center" vertical="center" wrapText="1"/>
    </xf>
    <xf numFmtId="0" fontId="36" fillId="0" borderId="16" xfId="1" applyFont="1" applyFill="1" applyBorder="1" applyAlignment="1">
      <alignment horizontal="center" vertical="center" wrapText="1"/>
    </xf>
    <xf numFmtId="0" fontId="36" fillId="0" borderId="0" xfId="1" applyFont="1" applyFill="1" applyBorder="1" applyAlignment="1">
      <alignment horizontal="center" vertical="center" wrapText="1"/>
    </xf>
    <xf numFmtId="0" fontId="36" fillId="0" borderId="2" xfId="1" applyFont="1" applyFill="1" applyBorder="1" applyAlignment="1">
      <alignment horizontal="center" vertical="center" wrapText="1"/>
    </xf>
    <xf numFmtId="0" fontId="36" fillId="0" borderId="18" xfId="1" applyFont="1" applyFill="1" applyBorder="1" applyAlignment="1">
      <alignment horizontal="center" vertical="center" wrapText="1"/>
    </xf>
    <xf numFmtId="0" fontId="36" fillId="0" borderId="7" xfId="1" applyFont="1" applyFill="1" applyBorder="1" applyAlignment="1">
      <alignment horizontal="center" vertical="center" wrapText="1"/>
    </xf>
    <xf numFmtId="0" fontId="36" fillId="0" borderId="24" xfId="1" applyFont="1" applyFill="1" applyBorder="1" applyAlignment="1">
      <alignment horizontal="center" vertical="center" wrapText="1"/>
    </xf>
    <xf numFmtId="0" fontId="30" fillId="0" borderId="14" xfId="1" applyFont="1" applyFill="1" applyBorder="1" applyAlignment="1">
      <alignment horizontal="left" vertical="center"/>
    </xf>
    <xf numFmtId="0" fontId="30" fillId="0" borderId="13" xfId="1" applyFont="1" applyFill="1" applyBorder="1" applyAlignment="1">
      <alignment horizontal="left" vertical="center"/>
    </xf>
    <xf numFmtId="0" fontId="30" fillId="0" borderId="10" xfId="1" applyFont="1" applyFill="1" applyBorder="1" applyAlignment="1">
      <alignment horizontal="left" vertical="center"/>
    </xf>
    <xf numFmtId="0" fontId="30" fillId="0" borderId="16" xfId="1" applyFont="1" applyFill="1" applyBorder="1" applyAlignment="1">
      <alignment horizontal="left" vertical="center"/>
    </xf>
    <xf numFmtId="0" fontId="30" fillId="0" borderId="0" xfId="1" applyFont="1" applyFill="1" applyBorder="1" applyAlignment="1">
      <alignment horizontal="left" vertical="center"/>
    </xf>
    <xf numFmtId="0" fontId="30" fillId="0" borderId="8" xfId="1" applyFont="1" applyFill="1" applyBorder="1" applyAlignment="1">
      <alignment horizontal="left" vertical="center"/>
    </xf>
    <xf numFmtId="0" fontId="30" fillId="0" borderId="18" xfId="1" applyFont="1" applyFill="1" applyBorder="1" applyAlignment="1">
      <alignment horizontal="left" vertical="center"/>
    </xf>
    <xf numFmtId="0" fontId="30" fillId="0" borderId="7" xfId="1" applyFont="1" applyFill="1" applyBorder="1" applyAlignment="1">
      <alignment horizontal="left" vertical="center"/>
    </xf>
    <xf numFmtId="0" fontId="30" fillId="0" borderId="23" xfId="1" applyFont="1" applyFill="1" applyBorder="1" applyAlignment="1">
      <alignment horizontal="left" vertical="center"/>
    </xf>
    <xf numFmtId="0" fontId="66" fillId="0" borderId="14" xfId="1" applyFont="1" applyFill="1" applyBorder="1" applyAlignment="1">
      <alignment horizontal="center" vertical="center"/>
    </xf>
    <xf numFmtId="0" fontId="65" fillId="0" borderId="13" xfId="1" applyFont="1" applyFill="1" applyBorder="1" applyAlignment="1">
      <alignment horizontal="center" vertical="center"/>
    </xf>
    <xf numFmtId="0" fontId="65" fillId="0" borderId="15" xfId="1" applyFont="1" applyFill="1" applyBorder="1" applyAlignment="1">
      <alignment horizontal="center" vertical="center"/>
    </xf>
    <xf numFmtId="0" fontId="65" fillId="0" borderId="16" xfId="1" applyFont="1" applyFill="1" applyBorder="1" applyAlignment="1">
      <alignment horizontal="center" vertical="center"/>
    </xf>
    <xf numFmtId="0" fontId="65" fillId="0" borderId="0" xfId="1" applyFont="1" applyFill="1" applyBorder="1" applyAlignment="1">
      <alignment horizontal="center" vertical="center"/>
    </xf>
    <xf numFmtId="0" fontId="65" fillId="0" borderId="2" xfId="1" applyFont="1" applyFill="1" applyBorder="1" applyAlignment="1">
      <alignment horizontal="center" vertical="center"/>
    </xf>
    <xf numFmtId="0" fontId="65" fillId="0" borderId="17" xfId="1" applyFont="1" applyFill="1" applyBorder="1" applyAlignment="1">
      <alignment horizontal="center" vertical="center"/>
    </xf>
    <xf numFmtId="0" fontId="65" fillId="0" borderId="1" xfId="1" applyFont="1" applyFill="1" applyBorder="1" applyAlignment="1">
      <alignment horizontal="center" vertical="center"/>
    </xf>
    <xf numFmtId="0" fontId="65" fillId="0" borderId="3" xfId="1" applyFont="1" applyFill="1" applyBorder="1" applyAlignment="1">
      <alignment horizontal="center" vertical="center"/>
    </xf>
    <xf numFmtId="0" fontId="13" fillId="0" borderId="14" xfId="1" applyFont="1" applyFill="1" applyBorder="1" applyAlignment="1">
      <alignment horizontal="center" vertical="center"/>
    </xf>
    <xf numFmtId="0" fontId="13" fillId="0" borderId="13" xfId="1" applyFont="1" applyFill="1" applyBorder="1" applyAlignment="1">
      <alignment horizontal="center" vertical="center"/>
    </xf>
    <xf numFmtId="0" fontId="13" fillId="0" borderId="15" xfId="1" applyFont="1" applyFill="1" applyBorder="1" applyAlignment="1">
      <alignment horizontal="center" vertical="center"/>
    </xf>
    <xf numFmtId="0" fontId="13" fillId="0" borderId="16"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2" xfId="1" applyFont="1" applyFill="1" applyBorder="1" applyAlignment="1">
      <alignment horizontal="center" vertical="center"/>
    </xf>
    <xf numFmtId="0" fontId="13" fillId="0" borderId="17" xfId="1" applyFont="1" applyFill="1" applyBorder="1" applyAlignment="1">
      <alignment horizontal="center" vertical="center"/>
    </xf>
    <xf numFmtId="0" fontId="13" fillId="0" borderId="1" xfId="1" applyFont="1" applyFill="1" applyBorder="1" applyAlignment="1">
      <alignment horizontal="center" vertical="center"/>
    </xf>
    <xf numFmtId="0" fontId="13" fillId="0" borderId="3" xfId="1" applyFont="1" applyFill="1" applyBorder="1" applyAlignment="1">
      <alignment horizontal="center" vertical="center"/>
    </xf>
    <xf numFmtId="0" fontId="12" fillId="0" borderId="27" xfId="1" applyNumberFormat="1" applyFont="1" applyFill="1" applyBorder="1" applyAlignment="1">
      <alignment horizontal="center" vertical="center"/>
    </xf>
    <xf numFmtId="0" fontId="12" fillId="0" borderId="28" xfId="1" applyNumberFormat="1" applyFont="1" applyFill="1" applyBorder="1" applyAlignment="1">
      <alignment horizontal="center" vertical="center"/>
    </xf>
    <xf numFmtId="3" fontId="19" fillId="0" borderId="15" xfId="1" applyNumberFormat="1" applyFont="1" applyFill="1" applyBorder="1" applyAlignment="1">
      <alignment horizontal="right"/>
    </xf>
    <xf numFmtId="3" fontId="19" fillId="0" borderId="2" xfId="1" applyNumberFormat="1" applyFont="1" applyFill="1" applyBorder="1" applyAlignment="1">
      <alignment horizontal="right"/>
    </xf>
    <xf numFmtId="3" fontId="19" fillId="0" borderId="3" xfId="1" applyNumberFormat="1" applyFont="1" applyFill="1" applyBorder="1" applyAlignment="1">
      <alignment horizontal="right"/>
    </xf>
    <xf numFmtId="0" fontId="13" fillId="0" borderId="14" xfId="1" applyFont="1" applyFill="1" applyBorder="1" applyAlignment="1">
      <alignment horizontal="center" vertical="center" wrapText="1"/>
    </xf>
    <xf numFmtId="0" fontId="13" fillId="0" borderId="13" xfId="1" applyFont="1" applyFill="1" applyBorder="1" applyAlignment="1">
      <alignment horizontal="center" vertical="center" wrapText="1"/>
    </xf>
    <xf numFmtId="0" fontId="13" fillId="0" borderId="15" xfId="1" applyFont="1" applyFill="1" applyBorder="1" applyAlignment="1">
      <alignment horizontal="center" vertical="center" wrapText="1"/>
    </xf>
    <xf numFmtId="0" fontId="13" fillId="0" borderId="16"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2" xfId="1" applyFont="1" applyFill="1" applyBorder="1" applyAlignment="1">
      <alignment horizontal="center" vertical="center" wrapText="1"/>
    </xf>
    <xf numFmtId="0" fontId="13" fillId="0" borderId="17" xfId="1" applyFont="1" applyFill="1" applyBorder="1" applyAlignment="1">
      <alignment horizontal="center" vertical="center" wrapText="1"/>
    </xf>
    <xf numFmtId="0" fontId="13" fillId="0" borderId="1" xfId="1" applyFont="1" applyFill="1" applyBorder="1" applyAlignment="1">
      <alignment horizontal="center" vertical="center" wrapText="1"/>
    </xf>
    <xf numFmtId="0" fontId="13" fillId="0" borderId="3" xfId="1" applyFont="1" applyFill="1" applyBorder="1" applyAlignment="1">
      <alignment horizontal="center" vertical="center" wrapText="1"/>
    </xf>
    <xf numFmtId="3" fontId="24" fillId="0" borderId="15" xfId="1" applyNumberFormat="1" applyFont="1" applyFill="1" applyBorder="1" applyAlignment="1">
      <alignment horizontal="right"/>
    </xf>
    <xf numFmtId="3" fontId="24" fillId="0" borderId="2" xfId="1" applyNumberFormat="1" applyFont="1" applyFill="1" applyBorder="1" applyAlignment="1">
      <alignment horizontal="right"/>
    </xf>
    <xf numFmtId="3" fontId="24" fillId="0" borderId="3" xfId="1" applyNumberFormat="1" applyFont="1" applyFill="1" applyBorder="1" applyAlignment="1">
      <alignment horizontal="right"/>
    </xf>
    <xf numFmtId="0" fontId="23" fillId="0" borderId="14" xfId="1" applyFont="1" applyFill="1" applyBorder="1" applyAlignment="1">
      <alignment horizontal="center" vertical="center" wrapText="1"/>
    </xf>
    <xf numFmtId="0" fontId="23" fillId="0" borderId="15" xfId="1" applyFont="1" applyFill="1" applyBorder="1" applyAlignment="1">
      <alignment horizontal="center" vertical="center" wrapText="1"/>
    </xf>
    <xf numFmtId="0" fontId="23" fillId="0" borderId="16" xfId="1" applyFont="1" applyFill="1" applyBorder="1" applyAlignment="1">
      <alignment horizontal="center" vertical="center" wrapText="1"/>
    </xf>
    <xf numFmtId="0" fontId="23" fillId="0" borderId="2" xfId="1" applyFont="1" applyFill="1" applyBorder="1" applyAlignment="1">
      <alignment horizontal="center" vertical="center" wrapText="1"/>
    </xf>
    <xf numFmtId="0" fontId="54" fillId="0" borderId="22" xfId="1" applyFont="1" applyFill="1" applyBorder="1" applyAlignment="1">
      <alignment horizontal="center" vertical="center"/>
    </xf>
    <xf numFmtId="0" fontId="54" fillId="0" borderId="13" xfId="1" applyFont="1" applyFill="1" applyBorder="1" applyAlignment="1">
      <alignment horizontal="center" vertical="center"/>
    </xf>
    <xf numFmtId="0" fontId="54" fillId="0" borderId="15" xfId="1" applyFont="1" applyFill="1" applyBorder="1" applyAlignment="1">
      <alignment horizontal="center" vertical="center"/>
    </xf>
    <xf numFmtId="0" fontId="54" fillId="0" borderId="5" xfId="1" applyFont="1" applyFill="1" applyBorder="1" applyAlignment="1">
      <alignment horizontal="center" vertical="center"/>
    </xf>
    <xf numFmtId="0" fontId="54" fillId="0" borderId="0" xfId="1" applyFont="1" applyFill="1" applyBorder="1" applyAlignment="1">
      <alignment horizontal="center" vertical="center"/>
    </xf>
    <xf numFmtId="0" fontId="54" fillId="0" borderId="2" xfId="1" applyFont="1" applyFill="1" applyBorder="1" applyAlignment="1">
      <alignment horizontal="center" vertical="center"/>
    </xf>
    <xf numFmtId="0" fontId="54" fillId="0" borderId="9" xfId="1" applyFont="1" applyFill="1" applyBorder="1" applyAlignment="1">
      <alignment horizontal="center" vertical="center"/>
    </xf>
    <xf numFmtId="0" fontId="54" fillId="0" borderId="1" xfId="1" applyFont="1" applyFill="1" applyBorder="1" applyAlignment="1">
      <alignment horizontal="center" vertical="center"/>
    </xf>
    <xf numFmtId="0" fontId="54" fillId="0" borderId="3" xfId="1" applyFont="1" applyFill="1" applyBorder="1" applyAlignment="1">
      <alignment horizontal="center" vertical="center"/>
    </xf>
    <xf numFmtId="0" fontId="11" fillId="0" borderId="14" xfId="1" applyNumberFormat="1" applyFont="1" applyFill="1" applyBorder="1" applyAlignment="1">
      <alignment horizontal="left" vertical="center" shrinkToFit="1"/>
    </xf>
    <xf numFmtId="0" fontId="11" fillId="0" borderId="13" xfId="1" applyNumberFormat="1" applyFont="1" applyFill="1" applyBorder="1" applyAlignment="1">
      <alignment horizontal="left" vertical="center" shrinkToFit="1"/>
    </xf>
    <xf numFmtId="0" fontId="11" fillId="0" borderId="15" xfId="1" applyNumberFormat="1" applyFont="1" applyFill="1" applyBorder="1" applyAlignment="1">
      <alignment horizontal="left" vertical="center" shrinkToFit="1"/>
    </xf>
    <xf numFmtId="0" fontId="11" fillId="0" borderId="16" xfId="1" applyNumberFormat="1" applyFont="1" applyFill="1" applyBorder="1" applyAlignment="1">
      <alignment horizontal="left" vertical="center" shrinkToFit="1"/>
    </xf>
    <xf numFmtId="0" fontId="11" fillId="0" borderId="0" xfId="1" applyNumberFormat="1" applyFont="1" applyFill="1" applyBorder="1" applyAlignment="1">
      <alignment horizontal="left" vertical="center" shrinkToFit="1"/>
    </xf>
    <xf numFmtId="0" fontId="11" fillId="0" borderId="2" xfId="1" applyNumberFormat="1" applyFont="1" applyFill="1" applyBorder="1" applyAlignment="1">
      <alignment horizontal="left" vertical="center" shrinkToFit="1"/>
    </xf>
    <xf numFmtId="0" fontId="11" fillId="0" borderId="17" xfId="1" applyNumberFormat="1" applyFont="1" applyFill="1" applyBorder="1" applyAlignment="1">
      <alignment horizontal="left" vertical="center" shrinkToFit="1"/>
    </xf>
    <xf numFmtId="0" fontId="11" fillId="0" borderId="1" xfId="1" applyNumberFormat="1" applyFont="1" applyFill="1" applyBorder="1" applyAlignment="1">
      <alignment horizontal="left" vertical="center" shrinkToFit="1"/>
    </xf>
    <xf numFmtId="0" fontId="11" fillId="0" borderId="3" xfId="1" applyNumberFormat="1" applyFont="1" applyFill="1" applyBorder="1" applyAlignment="1">
      <alignment horizontal="left" vertical="center" shrinkToFit="1"/>
    </xf>
    <xf numFmtId="0" fontId="13" fillId="0" borderId="14" xfId="1" applyNumberFormat="1" applyFont="1" applyFill="1" applyBorder="1" applyAlignment="1">
      <alignment horizontal="center" vertical="center" wrapText="1"/>
    </xf>
    <xf numFmtId="0" fontId="13" fillId="0" borderId="13" xfId="1" applyNumberFormat="1" applyFont="1" applyFill="1" applyBorder="1" applyAlignment="1">
      <alignment horizontal="center" vertical="center" wrapText="1"/>
    </xf>
    <xf numFmtId="0" fontId="13" fillId="0" borderId="15" xfId="1" applyNumberFormat="1" applyFont="1" applyFill="1" applyBorder="1" applyAlignment="1">
      <alignment horizontal="center" vertical="center" wrapText="1"/>
    </xf>
    <xf numFmtId="0" fontId="13" fillId="0" borderId="16" xfId="1" applyNumberFormat="1" applyFont="1" applyFill="1" applyBorder="1" applyAlignment="1">
      <alignment horizontal="center" vertical="center" wrapText="1"/>
    </xf>
    <xf numFmtId="0" fontId="13" fillId="0" borderId="0" xfId="1" applyNumberFormat="1" applyFont="1" applyFill="1" applyBorder="1" applyAlignment="1">
      <alignment horizontal="center" vertical="center" wrapText="1"/>
    </xf>
    <xf numFmtId="0" fontId="13" fillId="0" borderId="2" xfId="1" applyNumberFormat="1" applyFont="1" applyFill="1" applyBorder="1" applyAlignment="1">
      <alignment horizontal="center" vertical="center" wrapText="1"/>
    </xf>
    <xf numFmtId="0" fontId="13" fillId="0" borderId="17" xfId="1" applyNumberFormat="1" applyFont="1" applyFill="1" applyBorder="1" applyAlignment="1">
      <alignment horizontal="center" vertical="center" wrapText="1"/>
    </xf>
    <xf numFmtId="0" fontId="13" fillId="0" borderId="1" xfId="1" applyNumberFormat="1" applyFont="1" applyFill="1" applyBorder="1" applyAlignment="1">
      <alignment horizontal="center" vertical="center" wrapText="1"/>
    </xf>
    <xf numFmtId="0" fontId="13" fillId="0" borderId="3" xfId="1" applyNumberFormat="1" applyFont="1" applyFill="1" applyBorder="1" applyAlignment="1">
      <alignment horizontal="center" vertical="center" wrapText="1"/>
    </xf>
    <xf numFmtId="0" fontId="13" fillId="0" borderId="14" xfId="1" applyNumberFormat="1" applyFont="1" applyFill="1" applyBorder="1" applyAlignment="1">
      <alignment horizontal="center" vertical="center"/>
    </xf>
    <xf numFmtId="0" fontId="13" fillId="0" borderId="13" xfId="1" applyNumberFormat="1" applyFont="1" applyFill="1" applyBorder="1" applyAlignment="1">
      <alignment horizontal="center" vertical="center"/>
    </xf>
    <xf numFmtId="0" fontId="13" fillId="0" borderId="15" xfId="1" applyNumberFormat="1" applyFont="1" applyFill="1" applyBorder="1" applyAlignment="1">
      <alignment horizontal="center" vertical="center"/>
    </xf>
    <xf numFmtId="0" fontId="13" fillId="0" borderId="16" xfId="1" applyNumberFormat="1" applyFont="1" applyFill="1" applyBorder="1" applyAlignment="1">
      <alignment horizontal="center" vertical="center"/>
    </xf>
    <xf numFmtId="0" fontId="13" fillId="0" borderId="0" xfId="1" applyNumberFormat="1" applyFont="1" applyFill="1" applyBorder="1" applyAlignment="1">
      <alignment horizontal="center" vertical="center"/>
    </xf>
    <xf numFmtId="0" fontId="13" fillId="0" borderId="2" xfId="1" applyNumberFormat="1" applyFont="1" applyFill="1" applyBorder="1" applyAlignment="1">
      <alignment horizontal="center" vertical="center"/>
    </xf>
    <xf numFmtId="0" fontId="13" fillId="0" borderId="17" xfId="1" applyNumberFormat="1" applyFont="1" applyFill="1" applyBorder="1" applyAlignment="1">
      <alignment horizontal="center" vertical="center"/>
    </xf>
    <xf numFmtId="0" fontId="13" fillId="0" borderId="1" xfId="1" applyNumberFormat="1" applyFont="1" applyFill="1" applyBorder="1" applyAlignment="1">
      <alignment horizontal="center" vertical="center"/>
    </xf>
    <xf numFmtId="0" fontId="13" fillId="0" borderId="3" xfId="1" applyNumberFormat="1" applyFont="1" applyFill="1" applyBorder="1" applyAlignment="1">
      <alignment horizontal="center" vertical="center"/>
    </xf>
    <xf numFmtId="0" fontId="44" fillId="0" borderId="6" xfId="1" applyFont="1" applyFill="1" applyBorder="1" applyAlignment="1">
      <alignment horizontal="left" vertical="center"/>
    </xf>
    <xf numFmtId="0" fontId="44" fillId="0" borderId="4" xfId="1" applyFont="1" applyFill="1" applyBorder="1" applyAlignment="1">
      <alignment horizontal="left" vertical="center"/>
    </xf>
    <xf numFmtId="0" fontId="44" fillId="0" borderId="21" xfId="1" applyFont="1" applyFill="1" applyBorder="1" applyAlignment="1">
      <alignment horizontal="left" vertical="center"/>
    </xf>
    <xf numFmtId="0" fontId="44" fillId="0" borderId="5" xfId="1" applyFont="1" applyFill="1" applyBorder="1" applyAlignment="1">
      <alignment horizontal="left" vertical="center"/>
    </xf>
    <xf numFmtId="0" fontId="44" fillId="0" borderId="0" xfId="1" applyFont="1" applyFill="1" applyBorder="1" applyAlignment="1">
      <alignment horizontal="left" vertical="center"/>
    </xf>
    <xf numFmtId="0" fontId="44" fillId="0" borderId="8" xfId="1" applyFont="1" applyFill="1" applyBorder="1" applyAlignment="1">
      <alignment horizontal="left" vertical="center"/>
    </xf>
    <xf numFmtId="0" fontId="44" fillId="0" borderId="9" xfId="1" applyFont="1" applyFill="1" applyBorder="1" applyAlignment="1">
      <alignment horizontal="left" vertical="center"/>
    </xf>
    <xf numFmtId="0" fontId="44" fillId="0" borderId="1" xfId="1" applyFont="1" applyFill="1" applyBorder="1" applyAlignment="1">
      <alignment horizontal="left" vertical="center"/>
    </xf>
    <xf numFmtId="0" fontId="44" fillId="0" borderId="11" xfId="1" applyFont="1" applyFill="1" applyBorder="1" applyAlignment="1">
      <alignment horizontal="left" vertical="center"/>
    </xf>
    <xf numFmtId="0" fontId="13" fillId="0" borderId="10" xfId="1" applyNumberFormat="1" applyFont="1" applyFill="1" applyBorder="1" applyAlignment="1">
      <alignment horizontal="center" vertical="center"/>
    </xf>
    <xf numFmtId="0" fontId="13" fillId="0" borderId="8" xfId="1" applyNumberFormat="1" applyFont="1" applyFill="1" applyBorder="1" applyAlignment="1">
      <alignment horizontal="center" vertical="center"/>
    </xf>
    <xf numFmtId="0" fontId="13" fillId="0" borderId="11" xfId="1" applyNumberFormat="1" applyFont="1" applyFill="1" applyBorder="1" applyAlignment="1">
      <alignment horizontal="center" vertical="center"/>
    </xf>
    <xf numFmtId="0" fontId="30" fillId="0" borderId="9" xfId="1" applyFont="1" applyFill="1" applyBorder="1" applyAlignment="1">
      <alignment horizontal="center" vertical="center"/>
    </xf>
    <xf numFmtId="0" fontId="30" fillId="0" borderId="1" xfId="1" applyFont="1" applyFill="1" applyBorder="1" applyAlignment="1">
      <alignment horizontal="center" vertical="center"/>
    </xf>
    <xf numFmtId="0" fontId="30" fillId="0" borderId="3" xfId="1" applyFont="1" applyFill="1" applyBorder="1" applyAlignment="1">
      <alignment horizontal="center" vertical="center"/>
    </xf>
    <xf numFmtId="0" fontId="11" fillId="0" borderId="14" xfId="1" applyNumberFormat="1" applyFont="1" applyFill="1" applyBorder="1" applyAlignment="1">
      <alignment horizontal="center" vertical="center" shrinkToFit="1"/>
    </xf>
    <xf numFmtId="0" fontId="11" fillId="0" borderId="13" xfId="1" applyNumberFormat="1" applyFont="1" applyFill="1" applyBorder="1" applyAlignment="1">
      <alignment horizontal="center" vertical="center" shrinkToFit="1"/>
    </xf>
    <xf numFmtId="0" fontId="11" fillId="0" borderId="15" xfId="1" applyNumberFormat="1" applyFont="1" applyFill="1" applyBorder="1" applyAlignment="1">
      <alignment horizontal="center" vertical="center" shrinkToFit="1"/>
    </xf>
    <xf numFmtId="0" fontId="11" fillId="0" borderId="16" xfId="1" applyNumberFormat="1" applyFont="1" applyFill="1" applyBorder="1" applyAlignment="1">
      <alignment horizontal="center" vertical="center" shrinkToFit="1"/>
    </xf>
    <xf numFmtId="0" fontId="11" fillId="0" borderId="0" xfId="1" applyNumberFormat="1" applyFont="1" applyFill="1" applyBorder="1" applyAlignment="1">
      <alignment horizontal="center" vertical="center" shrinkToFit="1"/>
    </xf>
    <xf numFmtId="0" fontId="11" fillId="0" borderId="2" xfId="1" applyNumberFormat="1" applyFont="1" applyFill="1" applyBorder="1" applyAlignment="1">
      <alignment horizontal="center" vertical="center" shrinkToFit="1"/>
    </xf>
    <xf numFmtId="0" fontId="11" fillId="0" borderId="17" xfId="1" applyNumberFormat="1" applyFont="1" applyFill="1" applyBorder="1" applyAlignment="1">
      <alignment horizontal="center" vertical="center" shrinkToFit="1"/>
    </xf>
    <xf numFmtId="0" fontId="11" fillId="0" borderId="1" xfId="1" applyNumberFormat="1" applyFont="1" applyFill="1" applyBorder="1" applyAlignment="1">
      <alignment horizontal="center" vertical="center" shrinkToFit="1"/>
    </xf>
    <xf numFmtId="0" fontId="11" fillId="0" borderId="3" xfId="1" applyNumberFormat="1" applyFont="1" applyFill="1" applyBorder="1" applyAlignment="1">
      <alignment horizontal="center" vertical="center" shrinkToFit="1"/>
    </xf>
    <xf numFmtId="0" fontId="22" fillId="0" borderId="16" xfId="0" applyFont="1" applyBorder="1" applyAlignment="1">
      <alignment horizontal="center" vertical="center" wrapText="1"/>
    </xf>
    <xf numFmtId="0" fontId="22" fillId="0" borderId="0" xfId="0" applyFont="1" applyAlignment="1">
      <alignment horizontal="center" vertical="center" wrapText="1"/>
    </xf>
    <xf numFmtId="0" fontId="22" fillId="0" borderId="2"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3" xfId="0" applyFont="1" applyBorder="1" applyAlignment="1">
      <alignment horizontal="center" vertical="center" wrapText="1"/>
    </xf>
    <xf numFmtId="0" fontId="13" fillId="4" borderId="14" xfId="1" applyNumberFormat="1" applyFont="1" applyFill="1" applyBorder="1" applyAlignment="1">
      <alignment horizontal="center" vertical="center"/>
    </xf>
    <xf numFmtId="0" fontId="13" fillId="4" borderId="13" xfId="1" applyNumberFormat="1" applyFont="1" applyFill="1" applyBorder="1" applyAlignment="1">
      <alignment horizontal="center" vertical="center"/>
    </xf>
    <xf numFmtId="0" fontId="13" fillId="4" borderId="15" xfId="1" applyNumberFormat="1" applyFont="1" applyFill="1" applyBorder="1" applyAlignment="1">
      <alignment horizontal="center" vertical="center"/>
    </xf>
    <xf numFmtId="0" fontId="13" fillId="4" borderId="16" xfId="1" applyNumberFormat="1" applyFont="1" applyFill="1" applyBorder="1" applyAlignment="1">
      <alignment horizontal="center" vertical="center"/>
    </xf>
    <xf numFmtId="0" fontId="13" fillId="4" borderId="0" xfId="1" applyNumberFormat="1" applyFont="1" applyFill="1" applyBorder="1" applyAlignment="1">
      <alignment horizontal="center" vertical="center"/>
    </xf>
    <xf numFmtId="0" fontId="13" fillId="4" borderId="2" xfId="1" applyNumberFormat="1" applyFont="1" applyFill="1" applyBorder="1" applyAlignment="1">
      <alignment horizontal="center" vertical="center"/>
    </xf>
    <xf numFmtId="0" fontId="13" fillId="4" borderId="17" xfId="1" applyNumberFormat="1" applyFont="1" applyFill="1" applyBorder="1" applyAlignment="1">
      <alignment horizontal="center" vertical="center"/>
    </xf>
    <xf numFmtId="0" fontId="13" fillId="4" borderId="1" xfId="1" applyNumberFormat="1" applyFont="1" applyFill="1" applyBorder="1" applyAlignment="1">
      <alignment horizontal="center" vertical="center"/>
    </xf>
    <xf numFmtId="0" fontId="13" fillId="4" borderId="3" xfId="1" applyNumberFormat="1" applyFont="1" applyFill="1" applyBorder="1" applyAlignment="1">
      <alignment horizontal="center" vertical="center"/>
    </xf>
    <xf numFmtId="0" fontId="13" fillId="4" borderId="10" xfId="1" applyNumberFormat="1" applyFont="1" applyFill="1" applyBorder="1" applyAlignment="1">
      <alignment horizontal="center" vertical="center"/>
    </xf>
    <xf numFmtId="0" fontId="13" fillId="4" borderId="8" xfId="1" applyNumberFormat="1" applyFont="1" applyFill="1" applyBorder="1" applyAlignment="1">
      <alignment horizontal="center" vertical="center"/>
    </xf>
    <xf numFmtId="0" fontId="13" fillId="4" borderId="11" xfId="1" applyNumberFormat="1" applyFont="1" applyFill="1" applyBorder="1" applyAlignment="1">
      <alignment horizontal="center" vertical="center"/>
    </xf>
    <xf numFmtId="0" fontId="43" fillId="0" borderId="6" xfId="1" applyFont="1" applyFill="1" applyBorder="1" applyAlignment="1">
      <alignment horizontal="left" vertical="top" wrapText="1"/>
    </xf>
    <xf numFmtId="0" fontId="43" fillId="0" borderId="4" xfId="1" applyFont="1" applyFill="1" applyBorder="1" applyAlignment="1">
      <alignment horizontal="left" vertical="top" wrapText="1"/>
    </xf>
    <xf numFmtId="0" fontId="43" fillId="0" borderId="21" xfId="1" applyFont="1" applyFill="1" applyBorder="1" applyAlignment="1">
      <alignment horizontal="left" vertical="top" wrapText="1"/>
    </xf>
    <xf numFmtId="0" fontId="43" fillId="0" borderId="5" xfId="1" applyFont="1" applyFill="1" applyBorder="1" applyAlignment="1">
      <alignment horizontal="left" vertical="top" wrapText="1"/>
    </xf>
    <xf numFmtId="0" fontId="43" fillId="0" borderId="0" xfId="1" applyFont="1" applyFill="1" applyBorder="1" applyAlignment="1">
      <alignment horizontal="left" vertical="top" wrapText="1"/>
    </xf>
    <xf numFmtId="0" fontId="43" fillId="0" borderId="8" xfId="1" applyFont="1" applyFill="1" applyBorder="1" applyAlignment="1">
      <alignment horizontal="left" vertical="top" wrapText="1"/>
    </xf>
    <xf numFmtId="0" fontId="43" fillId="0" borderId="12" xfId="1" applyFont="1" applyFill="1" applyBorder="1" applyAlignment="1">
      <alignment horizontal="left" vertical="top" wrapText="1"/>
    </xf>
    <xf numFmtId="0" fontId="43" fillId="0" borderId="7" xfId="1" applyFont="1" applyFill="1" applyBorder="1" applyAlignment="1">
      <alignment horizontal="left" vertical="top" wrapText="1"/>
    </xf>
    <xf numFmtId="0" fontId="43" fillId="0" borderId="23" xfId="1" applyFont="1" applyFill="1" applyBorder="1" applyAlignment="1">
      <alignment horizontal="left" vertical="top" wrapText="1"/>
    </xf>
    <xf numFmtId="0" fontId="37" fillId="0" borderId="6" xfId="1" applyFont="1" applyFill="1" applyBorder="1" applyAlignment="1">
      <alignment horizontal="center" vertical="center" wrapText="1"/>
    </xf>
    <xf numFmtId="0" fontId="37" fillId="0" borderId="4" xfId="1" applyFont="1" applyFill="1" applyBorder="1" applyAlignment="1">
      <alignment horizontal="center" vertical="center" wrapText="1"/>
    </xf>
    <xf numFmtId="0" fontId="37" fillId="0" borderId="20" xfId="1" applyFont="1" applyFill="1" applyBorder="1" applyAlignment="1">
      <alignment horizontal="center" vertical="center" wrapText="1"/>
    </xf>
    <xf numFmtId="0" fontId="37" fillId="0" borderId="5" xfId="1" applyFont="1" applyFill="1" applyBorder="1" applyAlignment="1">
      <alignment horizontal="center" vertical="center" wrapText="1"/>
    </xf>
    <xf numFmtId="0" fontId="37" fillId="0" borderId="0" xfId="1" applyFont="1" applyFill="1" applyBorder="1" applyAlignment="1">
      <alignment horizontal="center" vertical="center" wrapText="1"/>
    </xf>
    <xf numFmtId="0" fontId="37" fillId="0" borderId="2" xfId="1" applyFont="1" applyFill="1" applyBorder="1" applyAlignment="1">
      <alignment horizontal="center" vertical="center" wrapText="1"/>
    </xf>
    <xf numFmtId="0" fontId="37" fillId="0" borderId="9" xfId="1" applyFont="1" applyFill="1" applyBorder="1" applyAlignment="1">
      <alignment horizontal="center" vertical="center" wrapText="1"/>
    </xf>
    <xf numFmtId="0" fontId="37" fillId="0" borderId="1" xfId="1" applyFont="1" applyFill="1" applyBorder="1" applyAlignment="1">
      <alignment horizontal="center" vertical="center" wrapText="1"/>
    </xf>
    <xf numFmtId="0" fontId="37" fillId="0" borderId="3" xfId="1" applyFont="1" applyFill="1" applyBorder="1" applyAlignment="1">
      <alignment horizontal="center" vertical="center" wrapText="1"/>
    </xf>
    <xf numFmtId="0" fontId="70" fillId="0" borderId="19" xfId="1" applyFont="1" applyFill="1" applyBorder="1" applyAlignment="1">
      <alignment horizontal="left" vertical="center" wrapText="1"/>
    </xf>
    <xf numFmtId="0" fontId="70" fillId="0" borderId="4" xfId="1" applyFont="1" applyFill="1" applyBorder="1" applyAlignment="1">
      <alignment horizontal="left" vertical="center" wrapText="1"/>
    </xf>
    <xf numFmtId="0" fontId="18" fillId="0" borderId="4" xfId="0" applyFont="1" applyBorder="1" applyAlignment="1">
      <alignment horizontal="left" vertical="center" wrapText="1"/>
    </xf>
    <xf numFmtId="0" fontId="18" fillId="0" borderId="21" xfId="0" applyFont="1" applyBorder="1" applyAlignment="1">
      <alignment horizontal="left" vertical="center" wrapText="1"/>
    </xf>
    <xf numFmtId="0" fontId="70" fillId="0" borderId="16" xfId="1" applyFont="1" applyFill="1" applyBorder="1" applyAlignment="1">
      <alignment horizontal="left" vertical="center" wrapText="1"/>
    </xf>
    <xf numFmtId="0" fontId="70" fillId="0" borderId="0" xfId="1" applyFont="1" applyFill="1" applyBorder="1" applyAlignment="1">
      <alignment horizontal="left" vertical="center" wrapText="1"/>
    </xf>
    <xf numFmtId="0" fontId="18" fillId="0" borderId="0" xfId="0" applyFont="1" applyAlignment="1">
      <alignment horizontal="left" vertical="center" wrapText="1"/>
    </xf>
    <xf numFmtId="0" fontId="18" fillId="0" borderId="8" xfId="0" applyFont="1" applyBorder="1" applyAlignment="1">
      <alignment horizontal="left" vertical="center" wrapText="1"/>
    </xf>
    <xf numFmtId="0" fontId="70" fillId="0" borderId="17" xfId="1" applyFont="1" applyFill="1" applyBorder="1" applyAlignment="1">
      <alignment horizontal="left" vertical="center" wrapText="1"/>
    </xf>
    <xf numFmtId="0" fontId="70" fillId="0" borderId="1" xfId="1" applyFont="1" applyFill="1" applyBorder="1" applyAlignment="1">
      <alignment horizontal="left" vertical="center" wrapText="1"/>
    </xf>
    <xf numFmtId="0" fontId="18" fillId="0" borderId="1" xfId="0" applyFont="1" applyBorder="1" applyAlignment="1">
      <alignment horizontal="left" vertical="center" wrapText="1"/>
    </xf>
    <xf numFmtId="0" fontId="18" fillId="0" borderId="11" xfId="0" applyFont="1" applyBorder="1" applyAlignment="1">
      <alignment horizontal="left" vertical="center" wrapText="1"/>
    </xf>
    <xf numFmtId="0" fontId="13" fillId="0" borderId="14" xfId="1" applyFont="1" applyFill="1" applyBorder="1" applyAlignment="1">
      <alignment horizontal="center" vertical="center" justifyLastLine="1"/>
    </xf>
    <xf numFmtId="0" fontId="13" fillId="0" borderId="13" xfId="1" applyFont="1" applyFill="1" applyBorder="1" applyAlignment="1">
      <alignment horizontal="center" vertical="center" justifyLastLine="1"/>
    </xf>
    <xf numFmtId="0" fontId="13" fillId="0" borderId="15" xfId="1" applyFont="1" applyFill="1" applyBorder="1" applyAlignment="1">
      <alignment horizontal="center" vertical="center" justifyLastLine="1"/>
    </xf>
    <xf numFmtId="0" fontId="13" fillId="0" borderId="16" xfId="1" applyFont="1" applyFill="1" applyBorder="1" applyAlignment="1">
      <alignment horizontal="center" vertical="center" justifyLastLine="1"/>
    </xf>
    <xf numFmtId="0" fontId="13" fillId="0" borderId="0" xfId="1" applyFont="1" applyFill="1" applyBorder="1" applyAlignment="1">
      <alignment horizontal="center" vertical="center" justifyLastLine="1"/>
    </xf>
    <xf numFmtId="0" fontId="13" fillId="0" borderId="2" xfId="1" applyFont="1" applyFill="1" applyBorder="1" applyAlignment="1">
      <alignment horizontal="center" vertical="center" justifyLastLine="1"/>
    </xf>
    <xf numFmtId="0" fontId="13" fillId="0" borderId="17" xfId="1" applyFont="1" applyFill="1" applyBorder="1" applyAlignment="1">
      <alignment horizontal="center" vertical="center" justifyLastLine="1"/>
    </xf>
    <xf numFmtId="0" fontId="13" fillId="0" borderId="1" xfId="1" applyFont="1" applyFill="1" applyBorder="1" applyAlignment="1">
      <alignment horizontal="center" vertical="center" justifyLastLine="1"/>
    </xf>
    <xf numFmtId="0" fontId="13" fillId="0" borderId="3" xfId="1" applyFont="1" applyFill="1" applyBorder="1" applyAlignment="1">
      <alignment horizontal="center" vertical="center" justifyLastLine="1"/>
    </xf>
    <xf numFmtId="0" fontId="38" fillId="0" borderId="14" xfId="1" applyFont="1" applyFill="1" applyBorder="1" applyAlignment="1">
      <alignment horizontal="left" vertical="center" wrapText="1"/>
    </xf>
    <xf numFmtId="0" fontId="38" fillId="0" borderId="13" xfId="1" applyFont="1" applyFill="1" applyBorder="1" applyAlignment="1">
      <alignment horizontal="left" vertical="center" wrapText="1"/>
    </xf>
    <xf numFmtId="0" fontId="0" fillId="0" borderId="13" xfId="0" applyBorder="1" applyAlignment="1">
      <alignment horizontal="left" vertical="center" wrapText="1"/>
    </xf>
    <xf numFmtId="0" fontId="0" fillId="0" borderId="10" xfId="0" applyBorder="1" applyAlignment="1">
      <alignment horizontal="left" vertical="center" wrapText="1"/>
    </xf>
    <xf numFmtId="0" fontId="38" fillId="0" borderId="16" xfId="1" applyFont="1" applyFill="1" applyBorder="1" applyAlignment="1">
      <alignment horizontal="left" vertical="center" wrapText="1"/>
    </xf>
    <xf numFmtId="0" fontId="38" fillId="0" borderId="0" xfId="1" applyFont="1" applyFill="1" applyBorder="1" applyAlignment="1">
      <alignment horizontal="left" vertical="center" wrapText="1"/>
    </xf>
    <xf numFmtId="0" fontId="0" fillId="0" borderId="0" xfId="0" applyAlignment="1">
      <alignment horizontal="left" vertical="center" wrapText="1"/>
    </xf>
    <xf numFmtId="0" fontId="0" fillId="0" borderId="8" xfId="0" applyBorder="1" applyAlignment="1">
      <alignment horizontal="left" vertical="center" wrapText="1"/>
    </xf>
    <xf numFmtId="0" fontId="38" fillId="0" borderId="17" xfId="1" applyFont="1" applyFill="1" applyBorder="1" applyAlignment="1">
      <alignment horizontal="left" vertical="center" wrapText="1"/>
    </xf>
    <xf numFmtId="0" fontId="38" fillId="0" borderId="1" xfId="1" applyFont="1" applyFill="1" applyBorder="1" applyAlignment="1">
      <alignment horizontal="left" vertical="center" wrapText="1"/>
    </xf>
    <xf numFmtId="0" fontId="0" fillId="0" borderId="1" xfId="0" applyBorder="1" applyAlignment="1">
      <alignment horizontal="left" vertical="center" wrapText="1"/>
    </xf>
    <xf numFmtId="0" fontId="0" fillId="0" borderId="11" xfId="0" applyBorder="1" applyAlignment="1">
      <alignment horizontal="left" vertical="center" wrapText="1"/>
    </xf>
    <xf numFmtId="0" fontId="6" fillId="0" borderId="6" xfId="1" applyFont="1" applyFill="1" applyBorder="1" applyAlignment="1">
      <alignment horizontal="center" vertical="center"/>
    </xf>
    <xf numFmtId="0" fontId="6" fillId="0" borderId="5" xfId="1" applyFont="1" applyFill="1" applyBorder="1" applyAlignment="1">
      <alignment horizontal="center" vertical="center"/>
    </xf>
    <xf numFmtId="0" fontId="6" fillId="0" borderId="12"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23" xfId="1" applyFont="1" applyFill="1" applyBorder="1" applyAlignment="1">
      <alignment horizontal="center" vertical="center"/>
    </xf>
    <xf numFmtId="49" fontId="8" fillId="2" borderId="6" xfId="1" applyNumberFormat="1" applyFont="1" applyFill="1" applyBorder="1" applyAlignment="1">
      <alignment horizontal="center" vertical="center" textRotation="255"/>
    </xf>
    <xf numFmtId="49" fontId="8" fillId="2" borderId="4" xfId="1" applyNumberFormat="1" applyFont="1" applyFill="1" applyBorder="1" applyAlignment="1">
      <alignment horizontal="center" vertical="center" textRotation="255"/>
    </xf>
    <xf numFmtId="49" fontId="8" fillId="2" borderId="20" xfId="1" applyNumberFormat="1" applyFont="1" applyFill="1" applyBorder="1" applyAlignment="1">
      <alignment horizontal="center" vertical="center" textRotation="255"/>
    </xf>
    <xf numFmtId="49" fontId="8" fillId="2" borderId="5" xfId="1" applyNumberFormat="1" applyFont="1" applyFill="1" applyBorder="1" applyAlignment="1">
      <alignment horizontal="center" vertical="center" textRotation="255"/>
    </xf>
    <xf numFmtId="49" fontId="8" fillId="2" borderId="0" xfId="1" applyNumberFormat="1" applyFont="1" applyFill="1" applyBorder="1" applyAlignment="1">
      <alignment horizontal="center" vertical="center" textRotation="255"/>
    </xf>
    <xf numFmtId="49" fontId="8" fillId="2" borderId="2" xfId="1" applyNumberFormat="1" applyFont="1" applyFill="1" applyBorder="1" applyAlignment="1">
      <alignment horizontal="center" vertical="center" textRotation="255"/>
    </xf>
    <xf numFmtId="49" fontId="8" fillId="2" borderId="12" xfId="1" applyNumberFormat="1" applyFont="1" applyFill="1" applyBorder="1" applyAlignment="1">
      <alignment horizontal="center" vertical="center" textRotation="255"/>
    </xf>
    <xf numFmtId="49" fontId="8" fillId="2" borderId="7" xfId="1" applyNumberFormat="1" applyFont="1" applyFill="1" applyBorder="1" applyAlignment="1">
      <alignment horizontal="center" vertical="center" textRotation="255"/>
    </xf>
    <xf numFmtId="49" fontId="8" fillId="2" borderId="24" xfId="1" applyNumberFormat="1" applyFont="1" applyFill="1" applyBorder="1" applyAlignment="1">
      <alignment horizontal="center" vertical="center" textRotation="255"/>
    </xf>
    <xf numFmtId="0" fontId="6" fillId="2" borderId="19" xfId="1" applyFont="1" applyFill="1" applyBorder="1" applyAlignment="1">
      <alignment horizontal="center"/>
    </xf>
    <xf numFmtId="0" fontId="6" fillId="2" borderId="4" xfId="1" applyFont="1" applyFill="1" applyBorder="1" applyAlignment="1">
      <alignment horizontal="center"/>
    </xf>
    <xf numFmtId="0" fontId="6" fillId="2" borderId="20" xfId="1" applyFont="1" applyFill="1" applyBorder="1" applyAlignment="1">
      <alignment horizontal="center"/>
    </xf>
    <xf numFmtId="0" fontId="6" fillId="2" borderId="17" xfId="1" applyFont="1" applyFill="1" applyBorder="1" applyAlignment="1">
      <alignment horizontal="center"/>
    </xf>
    <xf numFmtId="0" fontId="6" fillId="2" borderId="1" xfId="1" applyFont="1" applyFill="1" applyBorder="1" applyAlignment="1">
      <alignment horizontal="center"/>
    </xf>
    <xf numFmtId="0" fontId="6" fillId="2" borderId="3" xfId="1" applyFont="1" applyFill="1" applyBorder="1" applyAlignment="1">
      <alignment horizontal="center"/>
    </xf>
    <xf numFmtId="0" fontId="40" fillId="2" borderId="19" xfId="1" applyFont="1" applyFill="1" applyBorder="1" applyAlignment="1">
      <alignment horizontal="center" vertical="center"/>
    </xf>
    <xf numFmtId="0" fontId="40" fillId="2" borderId="4" xfId="1" applyFont="1" applyFill="1" applyBorder="1" applyAlignment="1">
      <alignment horizontal="center" vertical="center"/>
    </xf>
    <xf numFmtId="0" fontId="40" fillId="2" borderId="20" xfId="1" applyFont="1" applyFill="1" applyBorder="1" applyAlignment="1">
      <alignment horizontal="center" vertical="center"/>
    </xf>
    <xf numFmtId="0" fontId="40" fillId="2" borderId="16" xfId="1" applyFont="1" applyFill="1" applyBorder="1" applyAlignment="1">
      <alignment horizontal="center" vertical="center"/>
    </xf>
    <xf numFmtId="0" fontId="40" fillId="2" borderId="0" xfId="1" applyFont="1" applyFill="1" applyBorder="1" applyAlignment="1">
      <alignment horizontal="center" vertical="center"/>
    </xf>
    <xf numFmtId="0" fontId="40" fillId="2" borderId="2" xfId="1" applyFont="1" applyFill="1" applyBorder="1" applyAlignment="1">
      <alignment horizontal="center" vertical="center"/>
    </xf>
    <xf numFmtId="0" fontId="40" fillId="2" borderId="17" xfId="1" applyFont="1" applyFill="1" applyBorder="1" applyAlignment="1">
      <alignment horizontal="center" vertical="center"/>
    </xf>
    <xf numFmtId="0" fontId="40" fillId="2" borderId="1" xfId="1" applyFont="1" applyFill="1" applyBorder="1" applyAlignment="1">
      <alignment horizontal="center" vertical="center"/>
    </xf>
    <xf numFmtId="0" fontId="40" fillId="2" borderId="3" xfId="1" applyFont="1" applyFill="1" applyBorder="1" applyAlignment="1">
      <alignment horizontal="center" vertical="center"/>
    </xf>
    <xf numFmtId="0" fontId="40" fillId="2" borderId="21" xfId="1" applyFont="1" applyFill="1" applyBorder="1" applyAlignment="1">
      <alignment horizontal="center" vertical="center"/>
    </xf>
    <xf numFmtId="0" fontId="40" fillId="2" borderId="8" xfId="1" applyFont="1" applyFill="1" applyBorder="1" applyAlignment="1">
      <alignment horizontal="center" vertical="center"/>
    </xf>
    <xf numFmtId="0" fontId="40" fillId="2" borderId="11" xfId="1" applyFont="1" applyFill="1" applyBorder="1" applyAlignment="1">
      <alignment horizontal="center" vertical="center"/>
    </xf>
    <xf numFmtId="0" fontId="18" fillId="0" borderId="6" xfId="1" applyFont="1" applyFill="1" applyBorder="1" applyAlignment="1">
      <alignment horizontal="center" vertical="center"/>
    </xf>
    <xf numFmtId="0" fontId="18" fillId="0" borderId="4" xfId="1" applyFont="1" applyFill="1" applyBorder="1" applyAlignment="1">
      <alignment horizontal="center" vertical="center"/>
    </xf>
    <xf numFmtId="0" fontId="18" fillId="0" borderId="20" xfId="1" applyFont="1" applyFill="1" applyBorder="1" applyAlignment="1">
      <alignment horizontal="center" vertical="center"/>
    </xf>
    <xf numFmtId="0" fontId="18" fillId="0" borderId="5" xfId="1" applyFont="1" applyFill="1" applyBorder="1" applyAlignment="1">
      <alignment horizontal="center" vertical="center"/>
    </xf>
    <xf numFmtId="0" fontId="18" fillId="0" borderId="12" xfId="1" applyFont="1" applyFill="1" applyBorder="1" applyAlignment="1">
      <alignment horizontal="center" vertical="center"/>
    </xf>
    <xf numFmtId="0" fontId="18" fillId="0" borderId="7" xfId="1" applyFont="1" applyFill="1" applyBorder="1" applyAlignment="1">
      <alignment horizontal="center" vertical="center"/>
    </xf>
    <xf numFmtId="0" fontId="18" fillId="0" borderId="24" xfId="1"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vertical="top"/>
    </xf>
    <xf numFmtId="0" fontId="23" fillId="2" borderId="67" xfId="1" applyFont="1" applyFill="1" applyBorder="1" applyAlignment="1">
      <alignment horizontal="center" vertical="center"/>
    </xf>
    <xf numFmtId="0" fontId="23" fillId="2" borderId="68" xfId="1" applyFont="1" applyFill="1" applyBorder="1" applyAlignment="1">
      <alignment horizontal="center" vertical="center"/>
    </xf>
    <xf numFmtId="0" fontId="23" fillId="2" borderId="69" xfId="1" applyFont="1" applyFill="1" applyBorder="1" applyAlignment="1">
      <alignment horizontal="center" vertical="center"/>
    </xf>
    <xf numFmtId="0" fontId="22" fillId="0" borderId="71" xfId="1" applyFont="1" applyFill="1" applyBorder="1" applyAlignment="1">
      <alignment horizontal="center" vertical="center"/>
    </xf>
    <xf numFmtId="0" fontId="22" fillId="4" borderId="71" xfId="1" applyFont="1" applyFill="1" applyBorder="1" applyAlignment="1">
      <alignment horizontal="center" vertical="center"/>
    </xf>
    <xf numFmtId="0" fontId="6" fillId="2" borderId="72" xfId="1" applyFont="1" applyFill="1" applyBorder="1" applyAlignment="1">
      <alignment horizontal="center"/>
    </xf>
    <xf numFmtId="0" fontId="28" fillId="4" borderId="71" xfId="1" applyFont="1" applyFill="1" applyBorder="1" applyAlignment="1">
      <alignment horizontal="center" vertical="center"/>
    </xf>
    <xf numFmtId="0" fontId="20" fillId="4" borderId="71" xfId="0" applyFont="1" applyFill="1" applyBorder="1" applyAlignment="1">
      <alignment horizontal="center" vertical="center"/>
    </xf>
    <xf numFmtId="0" fontId="22" fillId="4" borderId="76" xfId="1" applyFont="1" applyFill="1" applyBorder="1" applyAlignment="1">
      <alignment horizontal="center" vertical="center"/>
    </xf>
    <xf numFmtId="0" fontId="6" fillId="2" borderId="77" xfId="1" applyFont="1" applyFill="1" applyBorder="1" applyAlignment="1">
      <alignment horizontal="center"/>
    </xf>
    <xf numFmtId="0" fontId="34" fillId="0" borderId="72" xfId="1" applyFont="1" applyFill="1" applyBorder="1" applyAlignment="1">
      <alignment horizontal="left"/>
    </xf>
    <xf numFmtId="0" fontId="22" fillId="0" borderId="78" xfId="1" applyFont="1" applyFill="1" applyBorder="1" applyAlignment="1">
      <alignment horizontal="center" vertical="center"/>
    </xf>
    <xf numFmtId="0" fontId="34" fillId="0" borderId="73" xfId="1" applyFont="1" applyFill="1" applyBorder="1" applyAlignment="1">
      <alignment horizontal="left"/>
    </xf>
    <xf numFmtId="0" fontId="17" fillId="0" borderId="75" xfId="1" applyFont="1" applyFill="1" applyBorder="1" applyAlignment="1">
      <alignment horizontal="center"/>
    </xf>
    <xf numFmtId="0" fontId="10" fillId="2" borderId="74" xfId="1" applyFont="1" applyFill="1" applyBorder="1" applyAlignment="1">
      <alignment horizontal="center" vertical="center"/>
    </xf>
    <xf numFmtId="0" fontId="17" fillId="0" borderId="71" xfId="1" applyFont="1" applyFill="1" applyBorder="1" applyAlignment="1">
      <alignment horizontal="center"/>
    </xf>
    <xf numFmtId="0" fontId="10" fillId="2" borderId="72" xfId="1" applyFont="1" applyFill="1" applyBorder="1" applyAlignment="1">
      <alignment horizontal="center" vertical="center"/>
    </xf>
    <xf numFmtId="0" fontId="10" fillId="2" borderId="73" xfId="1" applyFont="1" applyFill="1" applyBorder="1" applyAlignment="1">
      <alignment horizontal="center" vertical="center"/>
    </xf>
    <xf numFmtId="0" fontId="21" fillId="4" borderId="74" xfId="0" applyFont="1" applyFill="1" applyBorder="1" applyAlignment="1">
      <alignment vertical="top"/>
    </xf>
    <xf numFmtId="0" fontId="21" fillId="4" borderId="72" xfId="0" applyFont="1" applyFill="1" applyBorder="1" applyAlignment="1">
      <alignment vertical="top"/>
    </xf>
    <xf numFmtId="0" fontId="50" fillId="4" borderId="72" xfId="1" applyFont="1" applyFill="1" applyBorder="1" applyAlignment="1">
      <alignment horizontal="right"/>
    </xf>
    <xf numFmtId="0" fontId="50" fillId="4" borderId="73" xfId="1" applyFont="1" applyFill="1" applyBorder="1" applyAlignment="1">
      <alignment horizontal="right"/>
    </xf>
    <xf numFmtId="0" fontId="17" fillId="0" borderId="79" xfId="1" applyFont="1" applyFill="1" applyBorder="1" applyAlignment="1">
      <alignment horizontal="center"/>
    </xf>
    <xf numFmtId="0" fontId="17" fillId="0" borderId="80" xfId="1" applyFont="1" applyFill="1" applyBorder="1" applyAlignment="1">
      <alignment horizontal="center"/>
    </xf>
    <xf numFmtId="0" fontId="17" fillId="0" borderId="81" xfId="1" applyFont="1" applyFill="1" applyBorder="1" applyAlignment="1">
      <alignment horizontal="center"/>
    </xf>
    <xf numFmtId="0" fontId="17" fillId="4" borderId="82" xfId="1" applyFont="1" applyFill="1" applyBorder="1" applyAlignment="1">
      <alignment horizontal="center" shrinkToFit="1"/>
    </xf>
    <xf numFmtId="0" fontId="17" fillId="4" borderId="80" xfId="1" applyFont="1" applyFill="1" applyBorder="1" applyAlignment="1">
      <alignment horizontal="center" shrinkToFit="1"/>
    </xf>
    <xf numFmtId="0" fontId="17" fillId="4" borderId="81" xfId="1" applyFont="1" applyFill="1" applyBorder="1" applyAlignment="1">
      <alignment horizontal="center" shrinkToFit="1"/>
    </xf>
    <xf numFmtId="0" fontId="17" fillId="4" borderId="82" xfId="1" applyFont="1" applyFill="1" applyBorder="1" applyAlignment="1">
      <alignment horizontal="center"/>
    </xf>
    <xf numFmtId="0" fontId="17" fillId="4" borderId="80" xfId="1" applyFont="1" applyFill="1" applyBorder="1" applyAlignment="1">
      <alignment horizontal="center"/>
    </xf>
    <xf numFmtId="0" fontId="17" fillId="4" borderId="81" xfId="1" applyFont="1" applyFill="1" applyBorder="1" applyAlignment="1">
      <alignment horizontal="center"/>
    </xf>
    <xf numFmtId="0" fontId="17" fillId="0" borderId="83" xfId="1" applyFont="1" applyFill="1" applyBorder="1" applyAlignment="1">
      <alignment horizontal="center"/>
    </xf>
    <xf numFmtId="0" fontId="53" fillId="0" borderId="83" xfId="1" applyFont="1" applyFill="1" applyBorder="1" applyAlignment="1">
      <alignment horizontal="center" vertical="center"/>
    </xf>
    <xf numFmtId="0" fontId="3" fillId="4" borderId="82" xfId="1" applyFont="1" applyFill="1" applyBorder="1"/>
    <xf numFmtId="0" fontId="50" fillId="4" borderId="80" xfId="1" applyFont="1" applyFill="1" applyBorder="1" applyAlignment="1">
      <alignment horizontal="right"/>
    </xf>
    <xf numFmtId="0" fontId="50" fillId="4" borderId="84" xfId="1" applyFont="1" applyFill="1" applyBorder="1" applyAlignment="1">
      <alignment horizontal="right"/>
    </xf>
    <xf numFmtId="0" fontId="22" fillId="4" borderId="66" xfId="1" applyFont="1" applyFill="1" applyBorder="1" applyAlignment="1">
      <alignment horizontal="center" vertical="center"/>
    </xf>
    <xf numFmtId="0" fontId="22" fillId="4" borderId="67" xfId="1" applyFont="1" applyFill="1" applyBorder="1" applyAlignment="1">
      <alignment horizontal="center" vertical="center"/>
    </xf>
    <xf numFmtId="0" fontId="22" fillId="4" borderId="68" xfId="1" applyFont="1" applyFill="1" applyBorder="1" applyAlignment="1">
      <alignment horizontal="center" vertical="center"/>
    </xf>
    <xf numFmtId="0" fontId="16" fillId="2" borderId="69" xfId="1" applyFont="1" applyFill="1" applyBorder="1" applyAlignment="1">
      <alignment horizontal="center" vertical="center"/>
    </xf>
    <xf numFmtId="0" fontId="16" fillId="2" borderId="67" xfId="1" applyFont="1" applyFill="1" applyBorder="1" applyAlignment="1">
      <alignment horizontal="center" vertical="center"/>
    </xf>
    <xf numFmtId="0" fontId="16" fillId="2" borderId="68" xfId="1" applyFont="1" applyFill="1" applyBorder="1" applyAlignment="1">
      <alignment horizontal="center" vertical="center"/>
    </xf>
    <xf numFmtId="0" fontId="22" fillId="2" borderId="67" xfId="1" applyFont="1" applyFill="1" applyBorder="1" applyAlignment="1">
      <alignment horizontal="center" vertical="center"/>
    </xf>
    <xf numFmtId="0" fontId="22" fillId="2" borderId="68" xfId="1" applyFont="1" applyFill="1" applyBorder="1" applyAlignment="1">
      <alignment horizontal="center" vertical="center"/>
    </xf>
    <xf numFmtId="0" fontId="53" fillId="2" borderId="69" xfId="1" applyFont="1" applyFill="1" applyBorder="1" applyAlignment="1">
      <alignment horizontal="center" vertical="center"/>
    </xf>
    <xf numFmtId="0" fontId="53" fillId="2" borderId="67" xfId="1" applyFont="1" applyFill="1" applyBorder="1" applyAlignment="1">
      <alignment horizontal="center" vertical="center"/>
    </xf>
    <xf numFmtId="0" fontId="53" fillId="2" borderId="68" xfId="1" applyFont="1" applyFill="1" applyBorder="1" applyAlignment="1">
      <alignment horizontal="center" vertical="center"/>
    </xf>
    <xf numFmtId="0" fontId="6" fillId="2" borderId="69" xfId="1" applyFont="1" applyFill="1" applyBorder="1" applyAlignment="1">
      <alignment horizontal="center"/>
    </xf>
    <xf numFmtId="0" fontId="6" fillId="2" borderId="67" xfId="1" applyFont="1" applyFill="1" applyBorder="1" applyAlignment="1">
      <alignment horizontal="center"/>
    </xf>
    <xf numFmtId="0" fontId="6" fillId="2" borderId="70" xfId="1" applyFont="1" applyFill="1" applyBorder="1" applyAlignment="1">
      <alignment horizontal="center"/>
    </xf>
  </cellXfs>
  <cellStyles count="3">
    <cellStyle name="標準" xfId="0" builtinId="0"/>
    <cellStyle name="標準 3" xfId="1"/>
    <cellStyle name="標準_03⑰第五号の四様式(裏)"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57</xdr:col>
      <xdr:colOff>57986</xdr:colOff>
      <xdr:row>114</xdr:row>
      <xdr:rowOff>9292</xdr:rowOff>
    </xdr:from>
    <xdr:to>
      <xdr:col>60</xdr:col>
      <xdr:colOff>62942</xdr:colOff>
      <xdr:row>118</xdr:row>
      <xdr:rowOff>14735</xdr:rowOff>
    </xdr:to>
    <xdr:sp macro="" textlink="">
      <xdr:nvSpPr>
        <xdr:cNvPr id="2" name="テキスト ボックス 1">
          <a:extLst>
            <a:ext uri="{FF2B5EF4-FFF2-40B4-BE49-F238E27FC236}">
              <a16:creationId xmlns:a16="http://schemas.microsoft.com/office/drawing/2014/main" id="{00000000-0008-0000-0000-000016010000}"/>
            </a:ext>
          </a:extLst>
        </xdr:cNvPr>
        <xdr:cNvSpPr txBox="1"/>
      </xdr:nvSpPr>
      <xdr:spPr>
        <a:xfrm>
          <a:off x="4972886" y="6076717"/>
          <a:ext cx="376431" cy="195943"/>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45</a:t>
          </a:r>
          <a:endParaRPr kumimoji="1" lang="ja-JP" altLang="en-US" sz="9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editAs="absolute">
    <xdr:from>
      <xdr:col>58</xdr:col>
      <xdr:colOff>23226</xdr:colOff>
      <xdr:row>115</xdr:row>
      <xdr:rowOff>23230</xdr:rowOff>
    </xdr:from>
    <xdr:to>
      <xdr:col>59</xdr:col>
      <xdr:colOff>41775</xdr:colOff>
      <xdr:row>118</xdr:row>
      <xdr:rowOff>28592</xdr:rowOff>
    </xdr:to>
    <xdr:sp macro="" textlink="">
      <xdr:nvSpPr>
        <xdr:cNvPr id="3" name="楕円 2">
          <a:extLst>
            <a:ext uri="{FF2B5EF4-FFF2-40B4-BE49-F238E27FC236}">
              <a16:creationId xmlns:a16="http://schemas.microsoft.com/office/drawing/2014/main" id="{00000000-0008-0000-0000-0000C2020000}"/>
            </a:ext>
          </a:extLst>
        </xdr:cNvPr>
        <xdr:cNvSpPr/>
      </xdr:nvSpPr>
      <xdr:spPr>
        <a:xfrm>
          <a:off x="5061951" y="6138280"/>
          <a:ext cx="142374" cy="14823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6800" rIns="46800" rtlCol="0" anchor="t"/>
        <a:lstStyle/>
        <a:p>
          <a:pPr algn="l"/>
          <a:endParaRPr kumimoji="1" lang="ja-JP" altLang="en-US" sz="1100"/>
        </a:p>
      </xdr:txBody>
    </xdr:sp>
    <xdr:clientData/>
  </xdr:twoCellAnchor>
  <xdr:twoCellAnchor>
    <xdr:from>
      <xdr:col>45</xdr:col>
      <xdr:colOff>64770</xdr:colOff>
      <xdr:row>114</xdr:row>
      <xdr:rowOff>9292</xdr:rowOff>
    </xdr:from>
    <xdr:to>
      <xdr:col>51</xdr:col>
      <xdr:colOff>16386</xdr:colOff>
      <xdr:row>118</xdr:row>
      <xdr:rowOff>14735</xdr:rowOff>
    </xdr:to>
    <xdr:sp macro="" textlink="">
      <xdr:nvSpPr>
        <xdr:cNvPr id="4" name="テキスト ボックス 3">
          <a:extLst>
            <a:ext uri="{FF2B5EF4-FFF2-40B4-BE49-F238E27FC236}">
              <a16:creationId xmlns:a16="http://schemas.microsoft.com/office/drawing/2014/main" id="{00000000-0008-0000-0000-000014010000}"/>
            </a:ext>
          </a:extLst>
        </xdr:cNvPr>
        <xdr:cNvSpPr txBox="1"/>
      </xdr:nvSpPr>
      <xdr:spPr>
        <a:xfrm>
          <a:off x="3998595" y="6076717"/>
          <a:ext cx="370716" cy="195943"/>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44</a:t>
          </a:r>
          <a:endParaRPr kumimoji="1" lang="ja-JP" altLang="en-US" sz="9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editAs="absolute">
    <xdr:from>
      <xdr:col>47</xdr:col>
      <xdr:colOff>19725</xdr:colOff>
      <xdr:row>115</xdr:row>
      <xdr:rowOff>24539</xdr:rowOff>
    </xdr:from>
    <xdr:to>
      <xdr:col>49</xdr:col>
      <xdr:colOff>33628</xdr:colOff>
      <xdr:row>118</xdr:row>
      <xdr:rowOff>29901</xdr:rowOff>
    </xdr:to>
    <xdr:sp macro="" textlink="">
      <xdr:nvSpPr>
        <xdr:cNvPr id="5" name="楕円 4">
          <a:extLst>
            <a:ext uri="{FF2B5EF4-FFF2-40B4-BE49-F238E27FC236}">
              <a16:creationId xmlns:a16="http://schemas.microsoft.com/office/drawing/2014/main" id="{00000000-0008-0000-0000-0000C1020000}"/>
            </a:ext>
          </a:extLst>
        </xdr:cNvPr>
        <xdr:cNvSpPr/>
      </xdr:nvSpPr>
      <xdr:spPr>
        <a:xfrm>
          <a:off x="4086900" y="6139589"/>
          <a:ext cx="147253" cy="14823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6800" rIns="46800" rtlCol="0" anchor="t"/>
        <a:lstStyle/>
        <a:p>
          <a:pPr algn="l"/>
          <a:endParaRPr kumimoji="1" lang="ja-JP" altLang="en-US" sz="1100"/>
        </a:p>
      </xdr:txBody>
    </xdr:sp>
    <xdr:clientData/>
  </xdr:twoCellAnchor>
  <xdr:twoCellAnchor>
    <xdr:from>
      <xdr:col>33</xdr:col>
      <xdr:colOff>38936</xdr:colOff>
      <xdr:row>114</xdr:row>
      <xdr:rowOff>9292</xdr:rowOff>
    </xdr:from>
    <xdr:to>
      <xdr:col>38</xdr:col>
      <xdr:colOff>1703</xdr:colOff>
      <xdr:row>118</xdr:row>
      <xdr:rowOff>14735</xdr:rowOff>
    </xdr:to>
    <xdr:sp macro="" textlink="">
      <xdr:nvSpPr>
        <xdr:cNvPr id="6" name="テキスト ボックス 5">
          <a:extLst>
            <a:ext uri="{FF2B5EF4-FFF2-40B4-BE49-F238E27FC236}">
              <a16:creationId xmlns:a16="http://schemas.microsoft.com/office/drawing/2014/main" id="{00000000-0008-0000-0000-000013010000}"/>
            </a:ext>
          </a:extLst>
        </xdr:cNvPr>
        <xdr:cNvSpPr txBox="1"/>
      </xdr:nvSpPr>
      <xdr:spPr>
        <a:xfrm>
          <a:off x="3086936" y="6076717"/>
          <a:ext cx="381867" cy="195943"/>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43</a:t>
          </a:r>
          <a:endParaRPr kumimoji="1" lang="ja-JP" altLang="en-US" sz="9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editAs="absolute">
    <xdr:from>
      <xdr:col>34</xdr:col>
      <xdr:colOff>32509</xdr:colOff>
      <xdr:row>115</xdr:row>
      <xdr:rowOff>23231</xdr:rowOff>
    </xdr:from>
    <xdr:to>
      <xdr:col>35</xdr:col>
      <xdr:colOff>78936</xdr:colOff>
      <xdr:row>118</xdr:row>
      <xdr:rowOff>28593</xdr:rowOff>
    </xdr:to>
    <xdr:sp macro="" textlink="">
      <xdr:nvSpPr>
        <xdr:cNvPr id="7" name="楕円 6">
          <a:extLst>
            <a:ext uri="{FF2B5EF4-FFF2-40B4-BE49-F238E27FC236}">
              <a16:creationId xmlns:a16="http://schemas.microsoft.com/office/drawing/2014/main" id="{00000000-0008-0000-0000-0000C0020000}"/>
            </a:ext>
          </a:extLst>
        </xdr:cNvPr>
        <xdr:cNvSpPr/>
      </xdr:nvSpPr>
      <xdr:spPr>
        <a:xfrm>
          <a:off x="3175759" y="6138281"/>
          <a:ext cx="141677" cy="14823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6800" rIns="46800" rtlCol="0" anchor="t"/>
        <a:lstStyle/>
        <a:p>
          <a:pPr algn="l"/>
          <a:endParaRPr kumimoji="1" lang="ja-JP" altLang="en-US" sz="1100"/>
        </a:p>
      </xdr:txBody>
    </xdr:sp>
    <xdr:clientData/>
  </xdr:twoCellAnchor>
  <xdr:twoCellAnchor editAs="absolute">
    <xdr:from>
      <xdr:col>47</xdr:col>
      <xdr:colOff>12075</xdr:colOff>
      <xdr:row>126</xdr:row>
      <xdr:rowOff>40678</xdr:rowOff>
    </xdr:from>
    <xdr:to>
      <xdr:col>56</xdr:col>
      <xdr:colOff>66049</xdr:colOff>
      <xdr:row>133</xdr:row>
      <xdr:rowOff>33168</xdr:rowOff>
    </xdr:to>
    <xdr:sp macro="" textlink="">
      <xdr:nvSpPr>
        <xdr:cNvPr id="8" name="テキスト ボックス 7">
          <a:extLst>
            <a:ext uri="{FF2B5EF4-FFF2-40B4-BE49-F238E27FC236}">
              <a16:creationId xmlns:a16="http://schemas.microsoft.com/office/drawing/2014/main" id="{00000000-0008-0000-0000-000001010000}"/>
            </a:ext>
          </a:extLst>
        </xdr:cNvPr>
        <xdr:cNvSpPr txBox="1"/>
      </xdr:nvSpPr>
      <xdr:spPr>
        <a:xfrm>
          <a:off x="3848812" y="6457520"/>
          <a:ext cx="745790" cy="296622"/>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ts val="1700"/>
            </a:lnSpc>
            <a:spcBef>
              <a:spcPts val="0"/>
            </a:spcBef>
            <a:spcAft>
              <a:spcPts val="0"/>
            </a:spcAft>
            <a:buClrTx/>
            <a:buSzTx/>
            <a:buFontTx/>
            <a:buNone/>
            <a:tabLst/>
            <a:defRPr/>
          </a:pPr>
          <a:r>
            <a:rPr kumimoji="1" lang="ja-JP" altLang="en-US" sz="700" b="0" i="0" u="none" strike="noStrike" kern="0" cap="none" spc="-3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（学校名）</a:t>
          </a:r>
          <a:endParaRPr kumimoji="1" lang="en-US" altLang="ja-JP" sz="600" b="0" i="0" u="none" strike="noStrike" kern="0" cap="none" spc="-3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3</xdr:col>
      <xdr:colOff>74553</xdr:colOff>
      <xdr:row>141</xdr:row>
      <xdr:rowOff>4748</xdr:rowOff>
    </xdr:from>
    <xdr:to>
      <xdr:col>13</xdr:col>
      <xdr:colOff>20516</xdr:colOff>
      <xdr:row>151</xdr:row>
      <xdr:rowOff>37610</xdr:rowOff>
    </xdr:to>
    <xdr:sp macro="" textlink="">
      <xdr:nvSpPr>
        <xdr:cNvPr id="9" name="テキスト ボックス 8">
          <a:extLst>
            <a:ext uri="{FF2B5EF4-FFF2-40B4-BE49-F238E27FC236}">
              <a16:creationId xmlns:a16="http://schemas.microsoft.com/office/drawing/2014/main" id="{00000000-0008-0000-0000-0000B7000000}"/>
            </a:ext>
          </a:extLst>
        </xdr:cNvPr>
        <xdr:cNvSpPr txBox="1"/>
      </xdr:nvSpPr>
      <xdr:spPr>
        <a:xfrm>
          <a:off x="331895" y="7073301"/>
          <a:ext cx="844989" cy="467335"/>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14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配偶者控除</a:t>
          </a:r>
          <a:endParaRPr kumimoji="1" lang="en-US" altLang="ja-JP" sz="1000" b="0" i="0" u="none" strike="noStrike" kern="0" cap="none" spc="14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700" b="0" i="0" u="none" strike="noStrike" kern="0" cap="none" spc="-6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同一生計配偶者</a:t>
          </a:r>
          <a:endParaRPr kumimoji="1" lang="en-US" altLang="ja-JP" sz="700" b="0" i="0" u="none" strike="noStrike" kern="0" cap="none" spc="-6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3</xdr:col>
      <xdr:colOff>45426</xdr:colOff>
      <xdr:row>92</xdr:row>
      <xdr:rowOff>31525</xdr:rowOff>
    </xdr:from>
    <xdr:to>
      <xdr:col>13</xdr:col>
      <xdr:colOff>87545</xdr:colOff>
      <xdr:row>103</xdr:row>
      <xdr:rowOff>2950</xdr:rowOff>
    </xdr:to>
    <xdr:sp macro="" textlink="">
      <xdr:nvSpPr>
        <xdr:cNvPr id="10" name="テキスト ボックス 9">
          <a:extLst>
            <a:ext uri="{FF2B5EF4-FFF2-40B4-BE49-F238E27FC236}">
              <a16:creationId xmlns:a16="http://schemas.microsoft.com/office/drawing/2014/main" id="{00000000-0008-0000-0000-0000B5000000}"/>
            </a:ext>
          </a:extLst>
        </xdr:cNvPr>
        <xdr:cNvSpPr txBox="1"/>
      </xdr:nvSpPr>
      <xdr:spPr>
        <a:xfrm>
          <a:off x="302768" y="4951104"/>
          <a:ext cx="941145" cy="449346"/>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ts val="1000"/>
            </a:lnSpc>
            <a:spcBef>
              <a:spcPts val="0"/>
            </a:spcBef>
            <a:spcAft>
              <a:spcPts val="0"/>
            </a:spcAft>
            <a:buClrTx/>
            <a:buSzTx/>
            <a:buFontTx/>
            <a:buNone/>
            <a:tabLst/>
            <a:defRPr/>
          </a:pPr>
          <a:r>
            <a:rPr kumimoji="1" lang="ja-JP" altLang="en-US" sz="1000" b="0" i="0" u="none" strike="noStrike" kern="0" cap="none" spc="14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医療費控除</a:t>
          </a:r>
          <a:endParaRPr kumimoji="1" lang="en-US" altLang="ja-JP" sz="1000" b="0" i="0" u="none" strike="noStrike" kern="0" cap="none" spc="14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algn="ctr" defTabSz="914400" eaLnBrk="1" fontAlgn="auto" latinLnBrk="0" hangingPunct="1">
            <a:lnSpc>
              <a:spcPts val="1000"/>
            </a:lnSpc>
            <a:spcBef>
              <a:spcPts val="0"/>
            </a:spcBef>
            <a:spcAft>
              <a:spcPts val="0"/>
            </a:spcAft>
            <a:buClrTx/>
            <a:buSzTx/>
            <a:buFontTx/>
            <a:buNone/>
            <a:tabLst/>
            <a:defRPr/>
          </a:pPr>
          <a:r>
            <a:rPr kumimoji="1" lang="ja-JP" altLang="en-US" sz="100" b="0" i="0" u="none" strike="noStrike" kern="0" cap="none" spc="17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1" lang="ja-JP" altLang="en-US" sz="800" b="0" i="0" u="none" strike="noStrike" kern="0" cap="none" spc="17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特例控除</a:t>
          </a:r>
          <a:endParaRPr kumimoji="1" lang="en-US" altLang="ja-JP" sz="800" b="0" i="0" u="none" strike="noStrike" kern="0" cap="none" spc="17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65</xdr:col>
      <xdr:colOff>102351</xdr:colOff>
      <xdr:row>211</xdr:row>
      <xdr:rowOff>5514</xdr:rowOff>
    </xdr:from>
    <xdr:to>
      <xdr:col>67</xdr:col>
      <xdr:colOff>103390</xdr:colOff>
      <xdr:row>221</xdr:row>
      <xdr:rowOff>0</xdr:rowOff>
    </xdr:to>
    <xdr:sp macro="" textlink="">
      <xdr:nvSpPr>
        <xdr:cNvPr id="11" name="正方形/長方形 10">
          <a:extLst>
            <a:ext uri="{FF2B5EF4-FFF2-40B4-BE49-F238E27FC236}">
              <a16:creationId xmlns:a16="http://schemas.microsoft.com/office/drawing/2014/main" id="{00000000-0008-0000-0000-000018020000}"/>
            </a:ext>
          </a:extLst>
        </xdr:cNvPr>
        <xdr:cNvSpPr/>
      </xdr:nvSpPr>
      <xdr:spPr>
        <a:xfrm>
          <a:off x="6007851" y="10692564"/>
          <a:ext cx="229639" cy="470736"/>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53</xdr:col>
      <xdr:colOff>71004</xdr:colOff>
      <xdr:row>211</xdr:row>
      <xdr:rowOff>5638</xdr:rowOff>
    </xdr:from>
    <xdr:to>
      <xdr:col>58</xdr:col>
      <xdr:colOff>15445</xdr:colOff>
      <xdr:row>221</xdr:row>
      <xdr:rowOff>15239</xdr:rowOff>
    </xdr:to>
    <xdr:sp macro="" textlink="">
      <xdr:nvSpPr>
        <xdr:cNvPr id="12" name="正方形/長方形 11">
          <a:extLst>
            <a:ext uri="{FF2B5EF4-FFF2-40B4-BE49-F238E27FC236}">
              <a16:creationId xmlns:a16="http://schemas.microsoft.com/office/drawing/2014/main" id="{00000000-0008-0000-0000-000017020000}"/>
            </a:ext>
          </a:extLst>
        </xdr:cNvPr>
        <xdr:cNvSpPr/>
      </xdr:nvSpPr>
      <xdr:spPr>
        <a:xfrm>
          <a:off x="4585854" y="10692688"/>
          <a:ext cx="468316" cy="485851"/>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71335</xdr:colOff>
      <xdr:row>211</xdr:row>
      <xdr:rowOff>3334</xdr:rowOff>
    </xdr:from>
    <xdr:to>
      <xdr:col>28</xdr:col>
      <xdr:colOff>27044</xdr:colOff>
      <xdr:row>221</xdr:row>
      <xdr:rowOff>3810</xdr:rowOff>
    </xdr:to>
    <xdr:sp macro="" textlink="">
      <xdr:nvSpPr>
        <xdr:cNvPr id="13" name="正方形/長方形 12">
          <a:extLst>
            <a:ext uri="{FF2B5EF4-FFF2-40B4-BE49-F238E27FC236}">
              <a16:creationId xmlns:a16="http://schemas.microsoft.com/office/drawing/2014/main" id="{00000000-0008-0000-0000-000040000000}"/>
            </a:ext>
          </a:extLst>
        </xdr:cNvPr>
        <xdr:cNvSpPr/>
      </xdr:nvSpPr>
      <xdr:spPr>
        <a:xfrm>
          <a:off x="2452585" y="10690384"/>
          <a:ext cx="241459" cy="476726"/>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0</xdr:col>
      <xdr:colOff>0</xdr:colOff>
      <xdr:row>0</xdr:row>
      <xdr:rowOff>0</xdr:rowOff>
    </xdr:from>
    <xdr:to>
      <xdr:col>12</xdr:col>
      <xdr:colOff>25862</xdr:colOff>
      <xdr:row>20</xdr:row>
      <xdr:rowOff>32031</xdr:rowOff>
    </xdr:to>
    <xdr:grpSp>
      <xdr:nvGrpSpPr>
        <xdr:cNvPr id="14" name="グループ化 13">
          <a:extLst>
            <a:ext uri="{FF2B5EF4-FFF2-40B4-BE49-F238E27FC236}">
              <a16:creationId xmlns:a16="http://schemas.microsoft.com/office/drawing/2014/main" id="{00000000-0008-0000-0000-00003E000000}"/>
            </a:ext>
          </a:extLst>
        </xdr:cNvPr>
        <xdr:cNvGrpSpPr/>
      </xdr:nvGrpSpPr>
      <xdr:grpSpPr>
        <a:xfrm>
          <a:off x="0" y="0"/>
          <a:ext cx="1091994" cy="1318742"/>
          <a:chOff x="192330" y="109482"/>
          <a:chExt cx="1175745" cy="1475460"/>
        </a:xfrm>
      </xdr:grpSpPr>
      <xdr:sp macro="" textlink="">
        <xdr:nvSpPr>
          <xdr:cNvPr id="15" name="テキスト ボックス 14">
            <a:extLst>
              <a:ext uri="{FF2B5EF4-FFF2-40B4-BE49-F238E27FC236}">
                <a16:creationId xmlns:a16="http://schemas.microsoft.com/office/drawing/2014/main" id="{00000000-0008-0000-0000-000004000000}"/>
              </a:ext>
            </a:extLst>
          </xdr:cNvPr>
          <xdr:cNvSpPr txBox="1"/>
        </xdr:nvSpPr>
        <xdr:spPr>
          <a:xfrm>
            <a:off x="192330" y="109482"/>
            <a:ext cx="1149776" cy="14660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100"/>
              </a:lnSpc>
            </a:pPr>
            <a:r>
              <a:rPr kumimoji="1" lang="ja-JP" altLang="en-US" sz="700" kern="200" baseline="0">
                <a:latin typeface="ＭＳ 明朝" panose="02020609040205080304" pitchFamily="17" charset="-128"/>
                <a:ea typeface="ＭＳ 明朝" panose="02020609040205080304" pitchFamily="17" charset="-128"/>
              </a:rPr>
              <a:t> </a:t>
            </a:r>
            <a:r>
              <a:rPr kumimoji="1" lang="ja-JP" altLang="en-US" sz="700" kern="200" spc="-30">
                <a:latin typeface="ＭＳ 明朝" panose="02020609040205080304" pitchFamily="17" charset="-128"/>
                <a:ea typeface="ＭＳ 明朝" panose="02020609040205080304" pitchFamily="17" charset="-128"/>
              </a:rPr>
              <a:t>（</a:t>
            </a:r>
            <a:r>
              <a:rPr kumimoji="1" lang="ja-JP" altLang="en-US" sz="700" kern="100" spc="-30" baseline="0">
                <a:latin typeface="ＭＳ 明朝" panose="02020609040205080304" pitchFamily="17" charset="-128"/>
                <a:ea typeface="ＭＳ 明朝" panose="02020609040205080304" pitchFamily="17" charset="-128"/>
              </a:rPr>
              <a:t>提出先</a:t>
            </a:r>
            <a:r>
              <a:rPr kumimoji="1" lang="ja-JP" altLang="en-US" sz="700" kern="200" spc="-30">
                <a:latin typeface="ＭＳ 明朝" panose="02020609040205080304" pitchFamily="17" charset="-128"/>
                <a:ea typeface="ＭＳ 明朝" panose="02020609040205080304" pitchFamily="17" charset="-128"/>
              </a:rPr>
              <a:t>）</a:t>
            </a:r>
            <a:endParaRPr kumimoji="1" lang="en-US" altLang="ja-JP" sz="700" kern="200" spc="-30">
              <a:latin typeface="ＭＳ 明朝" panose="02020609040205080304" pitchFamily="17" charset="-128"/>
              <a:ea typeface="ＭＳ 明朝" panose="02020609040205080304" pitchFamily="17" charset="-128"/>
            </a:endParaRPr>
          </a:p>
          <a:p>
            <a:pPr algn="l">
              <a:lnSpc>
                <a:spcPts val="1100"/>
              </a:lnSpc>
            </a:pPr>
            <a:r>
              <a:rPr kumimoji="1" lang="en-US" altLang="ja-JP" sz="700" kern="200" spc="0" baseline="0">
                <a:latin typeface="ＭＳ 明朝" panose="02020609040205080304" pitchFamily="17" charset="-128"/>
                <a:ea typeface="ＭＳ 明朝" panose="02020609040205080304" pitchFamily="17" charset="-128"/>
              </a:rPr>
              <a:t> </a:t>
            </a:r>
            <a:r>
              <a:rPr kumimoji="1" lang="ja-JP" altLang="en-US" sz="900" spc="-150" baseline="0">
                <a:latin typeface="ＭＳ 明朝" panose="02020609040205080304" pitchFamily="17" charset="-128"/>
                <a:ea typeface="ＭＳ 明朝" panose="02020609040205080304" pitchFamily="17" charset="-128"/>
              </a:rPr>
              <a:t>平　塚　市　長</a:t>
            </a:r>
          </a:p>
        </xdr:txBody>
      </xdr:sp>
      <xdr:grpSp>
        <xdr:nvGrpSpPr>
          <xdr:cNvPr id="16" name="グループ化 15">
            <a:extLst>
              <a:ext uri="{FF2B5EF4-FFF2-40B4-BE49-F238E27FC236}">
                <a16:creationId xmlns:a16="http://schemas.microsoft.com/office/drawing/2014/main" id="{00000000-0008-0000-0000-00003D000000}"/>
              </a:ext>
            </a:extLst>
          </xdr:cNvPr>
          <xdr:cNvGrpSpPr/>
        </xdr:nvGrpSpPr>
        <xdr:grpSpPr>
          <a:xfrm>
            <a:off x="239603" y="504213"/>
            <a:ext cx="1128472" cy="1080729"/>
            <a:chOff x="239603" y="504213"/>
            <a:chExt cx="1128472" cy="1080729"/>
          </a:xfrm>
        </xdr:grpSpPr>
        <xdr:grpSp>
          <xdr:nvGrpSpPr>
            <xdr:cNvPr id="17" name="グループ化 16">
              <a:extLst>
                <a:ext uri="{FF2B5EF4-FFF2-40B4-BE49-F238E27FC236}">
                  <a16:creationId xmlns:a16="http://schemas.microsoft.com/office/drawing/2014/main" id="{00000000-0008-0000-0000-000039000000}"/>
                </a:ext>
              </a:extLst>
            </xdr:cNvPr>
            <xdr:cNvGrpSpPr/>
          </xdr:nvGrpSpPr>
          <xdr:grpSpPr>
            <a:xfrm>
              <a:off x="239603" y="504213"/>
              <a:ext cx="980400" cy="1080729"/>
              <a:chOff x="239603" y="504213"/>
              <a:chExt cx="980400" cy="1080729"/>
            </a:xfrm>
          </xdr:grpSpPr>
          <xdr:sp macro="" textlink="">
            <xdr:nvSpPr>
              <xdr:cNvPr id="19" name="フローチャート: 結合子 18">
                <a:extLst>
                  <a:ext uri="{FF2B5EF4-FFF2-40B4-BE49-F238E27FC236}">
                    <a16:creationId xmlns:a16="http://schemas.microsoft.com/office/drawing/2014/main" id="{00000000-0008-0000-0000-000003000000}"/>
                  </a:ext>
                </a:extLst>
              </xdr:cNvPr>
              <xdr:cNvSpPr/>
            </xdr:nvSpPr>
            <xdr:spPr>
              <a:xfrm>
                <a:off x="239603" y="504213"/>
                <a:ext cx="980400" cy="1080729"/>
              </a:xfrm>
              <a:prstGeom prst="flowChartConnector">
                <a:avLst/>
              </a:prstGeom>
              <a:noFill/>
              <a:ln w="9525" cap="sq">
                <a:solidFill>
                  <a:schemeClr val="tx1"/>
                </a:solidFill>
                <a:prstDash val="sysDash"/>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 name="テキスト ボックス 19">
                <a:extLst>
                  <a:ext uri="{FF2B5EF4-FFF2-40B4-BE49-F238E27FC236}">
                    <a16:creationId xmlns:a16="http://schemas.microsoft.com/office/drawing/2014/main" id="{00000000-0008-0000-0000-00001C000000}"/>
                  </a:ext>
                </a:extLst>
              </xdr:cNvPr>
              <xdr:cNvSpPr txBox="1"/>
            </xdr:nvSpPr>
            <xdr:spPr>
              <a:xfrm>
                <a:off x="320346" y="1271104"/>
                <a:ext cx="826949" cy="3051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latin typeface="ＭＳ 明朝" panose="02020609040205080304" pitchFamily="17" charset="-128"/>
                    <a:ea typeface="ＭＳ 明朝" panose="02020609040205080304" pitchFamily="17" charset="-128"/>
                  </a:rPr>
                  <a:t>提</a:t>
                </a:r>
                <a:r>
                  <a:rPr kumimoji="1" lang="ja-JP" altLang="en-US" sz="900" spc="400" baseline="0">
                    <a:latin typeface="ＭＳ 明朝" panose="02020609040205080304" pitchFamily="17" charset="-128"/>
                    <a:ea typeface="ＭＳ 明朝" panose="02020609040205080304" pitchFamily="17" charset="-128"/>
                  </a:rPr>
                  <a:t>　</a:t>
                </a:r>
                <a:r>
                  <a:rPr kumimoji="1" lang="ja-JP" altLang="en-US" sz="900">
                    <a:latin typeface="ＭＳ 明朝" panose="02020609040205080304" pitchFamily="17" charset="-128"/>
                    <a:ea typeface="ＭＳ 明朝" panose="02020609040205080304" pitchFamily="17" charset="-128"/>
                  </a:rPr>
                  <a:t>出</a:t>
                </a:r>
              </a:p>
            </xdr:txBody>
          </xdr:sp>
        </xdr:grpSp>
        <xdr:sp macro="" textlink="">
          <xdr:nvSpPr>
            <xdr:cNvPr id="18" name="テキスト ボックス 17">
              <a:extLst>
                <a:ext uri="{FF2B5EF4-FFF2-40B4-BE49-F238E27FC236}">
                  <a16:creationId xmlns:a16="http://schemas.microsoft.com/office/drawing/2014/main" id="{00000000-0008-0000-0000-00001D000000}"/>
                </a:ext>
              </a:extLst>
            </xdr:cNvPr>
            <xdr:cNvSpPr txBox="1"/>
          </xdr:nvSpPr>
          <xdr:spPr>
            <a:xfrm>
              <a:off x="474356" y="977272"/>
              <a:ext cx="893719" cy="302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500">
                  <a:latin typeface="ＭＳ 明朝" panose="02020609040205080304" pitchFamily="17" charset="-128"/>
                  <a:ea typeface="ＭＳ 明朝" panose="02020609040205080304" pitchFamily="17" charset="-128"/>
                </a:rPr>
                <a:t>年　　　月　　　日</a:t>
              </a:r>
            </a:p>
          </xdr:txBody>
        </xdr:sp>
      </xdr:grpSp>
    </xdr:grpSp>
    <xdr:clientData/>
  </xdr:twoCellAnchor>
  <xdr:twoCellAnchor>
    <xdr:from>
      <xdr:col>13</xdr:col>
      <xdr:colOff>85313</xdr:colOff>
      <xdr:row>11</xdr:row>
      <xdr:rowOff>46091</xdr:rowOff>
    </xdr:from>
    <xdr:to>
      <xdr:col>42</xdr:col>
      <xdr:colOff>58379</xdr:colOff>
      <xdr:row>23</xdr:row>
      <xdr:rowOff>1922</xdr:rowOff>
    </xdr:to>
    <xdr:grpSp>
      <xdr:nvGrpSpPr>
        <xdr:cNvPr id="21" name="グループ化 20">
          <a:extLst>
            <a:ext uri="{FF2B5EF4-FFF2-40B4-BE49-F238E27FC236}">
              <a16:creationId xmlns:a16="http://schemas.microsoft.com/office/drawing/2014/main" id="{00000000-0008-0000-0000-00002B000000}"/>
            </a:ext>
          </a:extLst>
        </xdr:cNvPr>
        <xdr:cNvGrpSpPr/>
      </xdr:nvGrpSpPr>
      <xdr:grpSpPr>
        <a:xfrm>
          <a:off x="1241681" y="821459"/>
          <a:ext cx="2335935" cy="607542"/>
          <a:chOff x="1499404" y="873078"/>
          <a:chExt cx="2823858" cy="749457"/>
        </a:xfrm>
      </xdr:grpSpPr>
      <xdr:sp macro="" textlink="">
        <xdr:nvSpPr>
          <xdr:cNvPr id="22" name="テキスト ボックス 21">
            <a:extLst>
              <a:ext uri="{FF2B5EF4-FFF2-40B4-BE49-F238E27FC236}">
                <a16:creationId xmlns:a16="http://schemas.microsoft.com/office/drawing/2014/main" id="{00000000-0008-0000-0000-00001E000000}"/>
              </a:ext>
            </a:extLst>
          </xdr:cNvPr>
          <xdr:cNvSpPr txBox="1"/>
        </xdr:nvSpPr>
        <xdr:spPr>
          <a:xfrm>
            <a:off x="1519112" y="985593"/>
            <a:ext cx="2586492" cy="507981"/>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600"/>
              </a:lnSpc>
            </a:pPr>
            <a:endParaRPr kumimoji="1" lang="ja-JP" altLang="en-US" sz="700" spc="100" baseline="0">
              <a:solidFill>
                <a:srgbClr val="FF0000"/>
              </a:solidFill>
            </a:endParaRPr>
          </a:p>
        </xdr:txBody>
      </xdr:sp>
      <xdr:sp macro="" textlink="">
        <xdr:nvSpPr>
          <xdr:cNvPr id="23" name="テキスト ボックス 22">
            <a:extLst>
              <a:ext uri="{FF2B5EF4-FFF2-40B4-BE49-F238E27FC236}">
                <a16:creationId xmlns:a16="http://schemas.microsoft.com/office/drawing/2014/main" id="{00000000-0008-0000-0000-00001F000000}"/>
              </a:ext>
            </a:extLst>
          </xdr:cNvPr>
          <xdr:cNvSpPr txBox="1"/>
        </xdr:nvSpPr>
        <xdr:spPr>
          <a:xfrm>
            <a:off x="1499404" y="873078"/>
            <a:ext cx="2823858" cy="749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700"/>
              </a:lnSpc>
            </a:pPr>
            <a:r>
              <a:rPr kumimoji="1" lang="ja-JP" altLang="en-US" sz="700" spc="0" baseline="0">
                <a:solidFill>
                  <a:srgbClr val="FF0000"/>
                </a:solidFill>
                <a:latin typeface="ＭＳ ゴシック" panose="020B0609070205080204" pitchFamily="49" charset="-128"/>
                <a:ea typeface="ＭＳ ゴシック" panose="020B0609070205080204" pitchFamily="49" charset="-128"/>
              </a:rPr>
              <a:t>所得の有無に関わらず、控除対象の扶養親族等が</a:t>
            </a:r>
            <a:endParaRPr kumimoji="1" lang="en-US" altLang="ja-JP" sz="700" spc="0" baseline="0">
              <a:solidFill>
                <a:srgbClr val="FF0000"/>
              </a:solidFill>
              <a:latin typeface="ＭＳ ゴシック" panose="020B0609070205080204" pitchFamily="49" charset="-128"/>
              <a:ea typeface="ＭＳ ゴシック" panose="020B0609070205080204" pitchFamily="49" charset="-128"/>
            </a:endParaRPr>
          </a:p>
          <a:p>
            <a:pPr algn="l">
              <a:lnSpc>
                <a:spcPts val="700"/>
              </a:lnSpc>
            </a:pPr>
            <a:endParaRPr kumimoji="1" lang="en-US" altLang="ja-JP" sz="700" spc="0" baseline="0">
              <a:solidFill>
                <a:srgbClr val="FF0000"/>
              </a:solidFill>
              <a:latin typeface="ＭＳ ゴシック" panose="020B0609070205080204" pitchFamily="49" charset="-128"/>
              <a:ea typeface="ＭＳ ゴシック" panose="020B0609070205080204" pitchFamily="49" charset="-128"/>
            </a:endParaRPr>
          </a:p>
          <a:p>
            <a:pPr algn="l">
              <a:lnSpc>
                <a:spcPts val="700"/>
              </a:lnSpc>
            </a:pPr>
            <a:r>
              <a:rPr kumimoji="1" lang="ja-JP" altLang="en-US" sz="700" spc="0" baseline="0">
                <a:solidFill>
                  <a:srgbClr val="FF0000"/>
                </a:solidFill>
                <a:latin typeface="ＭＳ ゴシック" panose="020B0609070205080204" pitchFamily="49" charset="-128"/>
                <a:ea typeface="ＭＳ ゴシック" panose="020B0609070205080204" pitchFamily="49" charset="-128"/>
              </a:rPr>
              <a:t>いる場合は、下記赤枠内も必ず記入してください。</a:t>
            </a:r>
          </a:p>
        </xdr:txBody>
      </xdr:sp>
    </xdr:grpSp>
    <xdr:clientData/>
  </xdr:twoCellAnchor>
  <xdr:twoCellAnchor editAs="absolute">
    <xdr:from>
      <xdr:col>1</xdr:col>
      <xdr:colOff>56712</xdr:colOff>
      <xdr:row>22</xdr:row>
      <xdr:rowOff>41044</xdr:rowOff>
    </xdr:from>
    <xdr:to>
      <xdr:col>7</xdr:col>
      <xdr:colOff>32899</xdr:colOff>
      <xdr:row>27</xdr:row>
      <xdr:rowOff>52950</xdr:rowOff>
    </xdr:to>
    <xdr:sp macro="" textlink="">
      <xdr:nvSpPr>
        <xdr:cNvPr id="24" name="テキスト ボックス 23">
          <a:extLst>
            <a:ext uri="{FF2B5EF4-FFF2-40B4-BE49-F238E27FC236}">
              <a16:creationId xmlns:a16="http://schemas.microsoft.com/office/drawing/2014/main" id="{00000000-0008-0000-0000-000028000000}"/>
            </a:ext>
          </a:extLst>
        </xdr:cNvPr>
        <xdr:cNvSpPr txBox="1"/>
      </xdr:nvSpPr>
      <xdr:spPr>
        <a:xfrm>
          <a:off x="151962" y="1431694"/>
          <a:ext cx="547687" cy="2690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lnSpc>
              <a:spcPts val="800"/>
            </a:lnSpc>
          </a:pPr>
          <a:r>
            <a:rPr kumimoji="1" lang="ja-JP" altLang="en-US" sz="800" spc="100" baseline="0">
              <a:latin typeface="ＭＳ 明朝" panose="02020609040205080304" pitchFamily="17" charset="-128"/>
              <a:ea typeface="ＭＳ 明朝" panose="02020609040205080304" pitchFamily="17" charset="-128"/>
            </a:rPr>
            <a:t>令和</a:t>
          </a:r>
          <a:r>
            <a:rPr kumimoji="1" lang="en-US" altLang="ja-JP" sz="800" spc="100" baseline="0">
              <a:latin typeface="ＭＳ 明朝" panose="02020609040205080304" pitchFamily="17" charset="-128"/>
              <a:ea typeface="ＭＳ 明朝" panose="02020609040205080304" pitchFamily="17" charset="-128"/>
            </a:rPr>
            <a:t>6</a:t>
          </a:r>
          <a:r>
            <a:rPr kumimoji="1" lang="ja-JP" altLang="en-US" sz="800" spc="100" baseline="0">
              <a:latin typeface="ＭＳ 明朝" panose="02020609040205080304" pitchFamily="17" charset="-128"/>
              <a:ea typeface="ＭＳ 明朝" panose="02020609040205080304" pitchFamily="17" charset="-128"/>
            </a:rPr>
            <a:t>年</a:t>
          </a:r>
          <a:endParaRPr kumimoji="1" lang="en-US" altLang="ja-JP" sz="800" spc="100" baseline="0">
            <a:latin typeface="ＭＳ 明朝" panose="02020609040205080304" pitchFamily="17" charset="-128"/>
            <a:ea typeface="ＭＳ 明朝" panose="02020609040205080304" pitchFamily="17" charset="-128"/>
          </a:endParaRPr>
        </a:p>
        <a:p>
          <a:pPr algn="l">
            <a:lnSpc>
              <a:spcPts val="800"/>
            </a:lnSpc>
          </a:pPr>
          <a:r>
            <a:rPr kumimoji="1" lang="en-US" altLang="ja-JP" sz="700" spc="-100" baseline="0">
              <a:latin typeface="ＭＳ 明朝" panose="02020609040205080304" pitchFamily="17" charset="-128"/>
              <a:ea typeface="ＭＳ 明朝" panose="02020609040205080304" pitchFamily="17" charset="-128"/>
            </a:rPr>
            <a:t>1</a:t>
          </a:r>
          <a:r>
            <a:rPr kumimoji="1" lang="ja-JP" altLang="en-US" sz="700" spc="-100" baseline="0">
              <a:latin typeface="ＭＳ 明朝" panose="02020609040205080304" pitchFamily="17" charset="-128"/>
              <a:ea typeface="ＭＳ 明朝" panose="02020609040205080304" pitchFamily="17" charset="-128"/>
            </a:rPr>
            <a:t>月</a:t>
          </a:r>
          <a:r>
            <a:rPr kumimoji="1" lang="en-US" altLang="ja-JP" sz="700" spc="-100" baseline="0">
              <a:latin typeface="ＭＳ 明朝" panose="02020609040205080304" pitchFamily="17" charset="-128"/>
              <a:ea typeface="ＭＳ 明朝" panose="02020609040205080304" pitchFamily="17" charset="-128"/>
            </a:rPr>
            <a:t>1</a:t>
          </a:r>
          <a:r>
            <a:rPr kumimoji="1" lang="ja-JP" altLang="en-US" sz="700" spc="-100" baseline="0">
              <a:latin typeface="ＭＳ 明朝" panose="02020609040205080304" pitchFamily="17" charset="-128"/>
              <a:ea typeface="ＭＳ 明朝" panose="02020609040205080304" pitchFamily="17" charset="-128"/>
            </a:rPr>
            <a:t>日の住所 </a:t>
          </a:r>
        </a:p>
      </xdr:txBody>
    </xdr:sp>
    <xdr:clientData/>
  </xdr:twoCellAnchor>
  <xdr:twoCellAnchor>
    <xdr:from>
      <xdr:col>16</xdr:col>
      <xdr:colOff>43400</xdr:colOff>
      <xdr:row>0</xdr:row>
      <xdr:rowOff>5015</xdr:rowOff>
    </xdr:from>
    <xdr:to>
      <xdr:col>24</xdr:col>
      <xdr:colOff>20051</xdr:colOff>
      <xdr:row>7</xdr:row>
      <xdr:rowOff>35095</xdr:rowOff>
    </xdr:to>
    <xdr:sp macro="" textlink="">
      <xdr:nvSpPr>
        <xdr:cNvPr id="25" name="楕円 24">
          <a:extLst>
            <a:ext uri="{FF2B5EF4-FFF2-40B4-BE49-F238E27FC236}">
              <a16:creationId xmlns:a16="http://schemas.microsoft.com/office/drawing/2014/main" id="{00000000-0008-0000-0000-000005000000}"/>
            </a:ext>
          </a:extLst>
        </xdr:cNvPr>
        <xdr:cNvSpPr/>
      </xdr:nvSpPr>
      <xdr:spPr>
        <a:xfrm>
          <a:off x="1567400" y="5015"/>
          <a:ext cx="738651" cy="592055"/>
        </a:xfrm>
        <a:prstGeom prst="ellips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3600" b="1">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93327</xdr:colOff>
      <xdr:row>0</xdr:row>
      <xdr:rowOff>0</xdr:rowOff>
    </xdr:from>
    <xdr:to>
      <xdr:col>69</xdr:col>
      <xdr:colOff>28688</xdr:colOff>
      <xdr:row>7</xdr:row>
      <xdr:rowOff>30079</xdr:rowOff>
    </xdr:to>
    <xdr:grpSp>
      <xdr:nvGrpSpPr>
        <xdr:cNvPr id="40" name="グループ化 39">
          <a:extLst>
            <a:ext uri="{FF2B5EF4-FFF2-40B4-BE49-F238E27FC236}">
              <a16:creationId xmlns:a16="http://schemas.microsoft.com/office/drawing/2014/main" id="{00000000-0008-0000-0000-00000B000000}"/>
            </a:ext>
          </a:extLst>
        </xdr:cNvPr>
        <xdr:cNvGrpSpPr/>
      </xdr:nvGrpSpPr>
      <xdr:grpSpPr>
        <a:xfrm>
          <a:off x="972635" y="0"/>
          <a:ext cx="4988290" cy="578184"/>
          <a:chOff x="1045843" y="0"/>
          <a:chExt cx="5309466" cy="581526"/>
        </a:xfrm>
      </xdr:grpSpPr>
      <xdr:sp macro="" textlink="">
        <xdr:nvSpPr>
          <xdr:cNvPr id="41" name="四角形: 角を丸くする 1">
            <a:extLst>
              <a:ext uri="{FF2B5EF4-FFF2-40B4-BE49-F238E27FC236}">
                <a16:creationId xmlns:a16="http://schemas.microsoft.com/office/drawing/2014/main" id="{00000000-0008-0000-0000-000002000000}"/>
              </a:ext>
            </a:extLst>
          </xdr:cNvPr>
          <xdr:cNvSpPr/>
        </xdr:nvSpPr>
        <xdr:spPr>
          <a:xfrm>
            <a:off x="1117570" y="148416"/>
            <a:ext cx="3652419" cy="312796"/>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en-US" altLang="ja-JP" sz="1500" b="1" spc="-100" baseline="0">
              <a:solidFill>
                <a:schemeClr val="bg1"/>
              </a:solidFill>
            </a:endParaRPr>
          </a:p>
        </xdr:txBody>
      </xdr:sp>
      <xdr:sp macro="" textlink="">
        <xdr:nvSpPr>
          <xdr:cNvPr id="42" name="四角形: 角を丸くする 70">
            <a:extLst>
              <a:ext uri="{FF2B5EF4-FFF2-40B4-BE49-F238E27FC236}">
                <a16:creationId xmlns:a16="http://schemas.microsoft.com/office/drawing/2014/main" id="{00000000-0008-0000-0000-000047000000}"/>
              </a:ext>
            </a:extLst>
          </xdr:cNvPr>
          <xdr:cNvSpPr/>
        </xdr:nvSpPr>
        <xdr:spPr>
          <a:xfrm>
            <a:off x="1045843" y="137587"/>
            <a:ext cx="5309466" cy="305801"/>
          </a:xfrm>
          <a:prstGeom prst="round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350" b="1"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令和</a:t>
            </a:r>
            <a:r>
              <a:rPr kumimoji="1" lang="ja-JP" altLang="en-US" sz="1600" b="1" i="0" u="none" strike="noStrike" kern="0" cap="none" spc="10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800" b="1" i="0" u="none" strike="noStrike" kern="0" cap="none" spc="10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900" b="1" i="0" u="none" strike="noStrike" kern="0" cap="none" spc="10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50" b="1"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en-US" sz="1350" b="1" i="0" u="none" strike="noStrike" kern="0" cap="none" spc="10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50" b="1"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市民</a:t>
            </a:r>
            <a:r>
              <a:rPr kumimoji="1" lang="ja-JP" altLang="en-US" sz="1350" b="1" i="0" u="none" strike="noStrike" kern="0" cap="none" spc="10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税</a:t>
            </a:r>
            <a:r>
              <a:rPr kumimoji="1" lang="ja-JP" altLang="en-US" sz="1350" b="1" i="0" u="none" strike="noStrike" kern="0" cap="none" spc="100" normalizeH="0" baseline="0" noProof="0">
                <a:ln>
                  <a:noFill/>
                </a:ln>
                <a:solidFill>
                  <a:sysClr val="window" lastClr="FFFFFF"/>
                </a:solidFill>
                <a:effectLst/>
                <a:uLnTx/>
                <a:uFillTx/>
                <a:latin typeface="ＭＳ Ｐ明朝" panose="02020600040205080304" pitchFamily="18" charset="-128"/>
                <a:ea typeface="ＭＳ Ｐ明朝" panose="02020600040205080304" pitchFamily="18" charset="-128"/>
                <a:cs typeface="+mn-cs"/>
              </a:rPr>
              <a:t>・</a:t>
            </a:r>
            <a:r>
              <a:rPr kumimoji="1" lang="ja-JP" altLang="en-US" sz="1350" b="1"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県民税</a:t>
            </a:r>
            <a:r>
              <a:rPr kumimoji="1" lang="en-US" altLang="ja-JP" sz="1350" b="1" i="0" u="none" strike="noStrike" kern="0" cap="none" spc="10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50" b="1"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申告書</a:t>
            </a:r>
            <a:endParaRPr kumimoji="1" lang="en-US" altLang="ja-JP" sz="1350" b="1"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xdr:txBody>
      </xdr:sp>
      <xdr:sp macro="" textlink="">
        <xdr:nvSpPr>
          <xdr:cNvPr id="43" name="四角形: 角を丸くする 66">
            <a:extLst>
              <a:ext uri="{FF2B5EF4-FFF2-40B4-BE49-F238E27FC236}">
                <a16:creationId xmlns:a16="http://schemas.microsoft.com/office/drawing/2014/main" id="{00000000-0008-0000-0000-000043000000}"/>
              </a:ext>
            </a:extLst>
          </xdr:cNvPr>
          <xdr:cNvSpPr/>
        </xdr:nvSpPr>
        <xdr:spPr>
          <a:xfrm>
            <a:off x="1618335" y="0"/>
            <a:ext cx="653141" cy="581526"/>
          </a:xfrm>
          <a:prstGeom prst="roundRect">
            <a:avLst/>
          </a:prstGeom>
          <a:no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3600" b="1" i="0" u="none" strike="noStrike" kern="0" cap="none" spc="15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６</a:t>
            </a:r>
            <a:endParaRPr kumimoji="1" lang="en-US" altLang="ja-JP" sz="3600" b="1" i="0" u="none" strike="noStrike" kern="0" cap="none" spc="15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xdr:txBody>
      </xdr:sp>
    </xdr:grpSp>
    <xdr:clientData/>
  </xdr:twoCellAnchor>
  <xdr:twoCellAnchor>
    <xdr:from>
      <xdr:col>77</xdr:col>
      <xdr:colOff>53578</xdr:colOff>
      <xdr:row>85</xdr:row>
      <xdr:rowOff>55548</xdr:rowOff>
    </xdr:from>
    <xdr:to>
      <xdr:col>80</xdr:col>
      <xdr:colOff>83344</xdr:colOff>
      <xdr:row>206</xdr:row>
      <xdr:rowOff>24585</xdr:rowOff>
    </xdr:to>
    <xdr:sp macro="" textlink="">
      <xdr:nvSpPr>
        <xdr:cNvPr id="44" name="テキスト ボックス 43">
          <a:extLst>
            <a:ext uri="{FF2B5EF4-FFF2-40B4-BE49-F238E27FC236}">
              <a16:creationId xmlns:a16="http://schemas.microsoft.com/office/drawing/2014/main" id="{00000000-0008-0000-0000-00008C000000}"/>
            </a:ext>
          </a:extLst>
        </xdr:cNvPr>
        <xdr:cNvSpPr txBox="1"/>
      </xdr:nvSpPr>
      <xdr:spPr>
        <a:xfrm>
          <a:off x="7349728" y="4703748"/>
          <a:ext cx="401241" cy="5769762"/>
        </a:xfrm>
        <a:prstGeom prst="rect">
          <a:avLst/>
        </a:prstGeom>
        <a:noFill/>
        <a:ln w="9525" cmpd="sng">
          <a:noFill/>
        </a:ln>
        <a:effectLst/>
      </xdr:spPr>
      <xdr:txBody>
        <a:bodyPr vertOverflow="clip" horzOverflow="clip" vert="eaVert" wrap="square" lIns="0" tIns="0" rIns="0" bIns="0" rtlCol="0" anchor="ctr"/>
        <a:lstStyle/>
        <a:p>
          <a:pPr marL="0" marR="0" lvl="0" indent="0" algn="ctr" defTabSz="914400" eaLnBrk="1" fontAlgn="auto" latinLnBrk="0" hangingPunct="1">
            <a:lnSpc>
              <a:spcPts val="700"/>
            </a:lnSpc>
            <a:spcBef>
              <a:spcPts val="0"/>
            </a:spcBef>
            <a:spcAft>
              <a:spcPts val="0"/>
            </a:spcAft>
            <a:buClrTx/>
            <a:buSzTx/>
            <a:buFontTx/>
            <a:buNone/>
            <a:tabLst/>
            <a:defRPr/>
          </a:pPr>
          <a:r>
            <a:rPr kumimoji="1" lang="ja-JP" altLang="en-US" sz="9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所得税の控除額で記入してください</a:t>
          </a:r>
          <a:r>
            <a:rPr kumimoji="1" lang="ja-JP" altLang="en-US" sz="900" b="1" i="0" u="none" strike="noStrike" kern="0" cap="none" spc="-80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9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（ただし、税額計算は市県民税控除額を適用します。）</a:t>
          </a:r>
        </a:p>
      </xdr:txBody>
    </xdr:sp>
    <xdr:clientData/>
  </xdr:twoCellAnchor>
  <xdr:twoCellAnchor editAs="absolute">
    <xdr:from>
      <xdr:col>1</xdr:col>
      <xdr:colOff>56650</xdr:colOff>
      <xdr:row>62</xdr:row>
      <xdr:rowOff>942</xdr:rowOff>
    </xdr:from>
    <xdr:to>
      <xdr:col>51</xdr:col>
      <xdr:colOff>12272</xdr:colOff>
      <xdr:row>93</xdr:row>
      <xdr:rowOff>20051</xdr:rowOff>
    </xdr:to>
    <xdr:sp macro="" textlink="">
      <xdr:nvSpPr>
        <xdr:cNvPr id="45" name="テキスト ボックス 44">
          <a:extLst>
            <a:ext uri="{FF2B5EF4-FFF2-40B4-BE49-F238E27FC236}">
              <a16:creationId xmlns:a16="http://schemas.microsoft.com/office/drawing/2014/main" id="{00000000-0008-0000-0000-000015010000}"/>
            </a:ext>
          </a:extLst>
        </xdr:cNvPr>
        <xdr:cNvSpPr txBox="1"/>
      </xdr:nvSpPr>
      <xdr:spPr>
        <a:xfrm>
          <a:off x="151900" y="3448992"/>
          <a:ext cx="4213297" cy="1619309"/>
        </a:xfrm>
        <a:prstGeom prst="rect">
          <a:avLst/>
        </a:prstGeom>
        <a:noFill/>
        <a:ln w="9525" cmpd="sng">
          <a:noFill/>
        </a:ln>
        <a:effectLst/>
      </xdr:spPr>
      <xdr:txBody>
        <a:bodyPr vertOverflow="clip" horzOverflow="clip" wrap="square" lIns="0" tIns="0" rIns="0" bIns="0" rtlCol="0" anchor="t"/>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800" b="0" i="0" u="none" strike="noStrike" kern="0" cap="none" spc="-3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１：下記の者に扶養援助されていた</a:t>
          </a:r>
        </a:p>
        <a:p>
          <a:pPr eaLnBrk="1" fontAlgn="auto" latinLnBrk="0" hangingPunct="1">
            <a:lnSpc>
              <a:spcPts val="1500"/>
            </a:lnSpc>
          </a:pPr>
          <a:r>
            <a:rPr kumimoji="1" lang="en-US" altLang="ja-JP" sz="700" b="0" i="0" baseline="0">
              <a:effectLst/>
              <a:latin typeface="+mn-lt"/>
              <a:ea typeface="+mn-ea"/>
              <a:cs typeface="+mn-cs"/>
            </a:rPr>
            <a:t>          </a:t>
          </a:r>
          <a:r>
            <a:rPr kumimoji="1" lang="ja-JP" altLang="en-US" sz="700" b="0" i="0" baseline="0">
              <a:effectLst/>
              <a:latin typeface="+mn-lt"/>
              <a:ea typeface="+mn-ea"/>
              <a:cs typeface="+mn-cs"/>
            </a:rPr>
            <a:t>　</a:t>
          </a:r>
          <a:r>
            <a:rPr kumimoji="1" lang="ja-JP" altLang="ja-JP" sz="800" b="0" i="0" baseline="0">
              <a:effectLst/>
              <a:latin typeface="+mn-lt"/>
              <a:ea typeface="+mn-ea"/>
              <a:cs typeface="+mn-cs"/>
            </a:rPr>
            <a:t>氏名</a:t>
          </a:r>
          <a:r>
            <a:rPr kumimoji="1" lang="ja-JP" altLang="en-US" sz="700" b="0" i="0" baseline="0">
              <a:effectLst/>
              <a:latin typeface="+mn-lt"/>
              <a:ea typeface="+mn-ea"/>
              <a:cs typeface="+mn-cs"/>
            </a:rPr>
            <a:t>　　　　　　　　　　　　　　　　　　　　　　　　　　　　　　　　　　　　　　　　　</a:t>
          </a:r>
          <a:r>
            <a:rPr kumimoji="1" lang="ja-JP" altLang="en-US" sz="800" b="0" i="0" baseline="0">
              <a:effectLst/>
              <a:latin typeface="+mn-lt"/>
              <a:ea typeface="+mn-ea"/>
              <a:cs typeface="+mn-cs"/>
            </a:rPr>
            <a:t>続柄</a:t>
          </a:r>
          <a:endParaRPr lang="ja-JP" altLang="ja-JP" sz="700">
            <a:effectLst/>
          </a:endParaRPr>
        </a:p>
        <a:p>
          <a:pPr eaLnBrk="1" fontAlgn="auto" latinLnBrk="0" hangingPunct="1">
            <a:lnSpc>
              <a:spcPts val="1500"/>
            </a:lnSpc>
          </a:pPr>
          <a:r>
            <a:rPr kumimoji="1" lang="en-US" altLang="ja-JP" sz="700" b="0" i="0" baseline="0">
              <a:effectLst/>
              <a:latin typeface="+mn-lt"/>
              <a:ea typeface="+mn-ea"/>
              <a:cs typeface="+mn-cs"/>
            </a:rPr>
            <a:t>          </a:t>
          </a:r>
          <a:r>
            <a:rPr kumimoji="1" lang="ja-JP" altLang="en-US" sz="700" b="0" i="0" baseline="0">
              <a:effectLst/>
              <a:latin typeface="+mn-lt"/>
              <a:ea typeface="+mn-ea"/>
              <a:cs typeface="+mn-cs"/>
            </a:rPr>
            <a:t>　</a:t>
          </a:r>
          <a:r>
            <a:rPr kumimoji="1" lang="ja-JP" altLang="ja-JP" sz="800" b="0" i="0" baseline="0">
              <a:effectLst/>
              <a:latin typeface="+mn-lt"/>
              <a:ea typeface="+mn-ea"/>
              <a:cs typeface="+mn-cs"/>
            </a:rPr>
            <a:t>同居・別居</a:t>
          </a:r>
          <a:r>
            <a:rPr kumimoji="1" lang="ja-JP" altLang="en-US" sz="800" b="0" i="0" baseline="0">
              <a:effectLst/>
              <a:latin typeface="+mn-lt"/>
              <a:ea typeface="+mn-ea"/>
              <a:cs typeface="+mn-cs"/>
            </a:rPr>
            <a:t>　</a:t>
          </a:r>
          <a:r>
            <a:rPr kumimoji="1" lang="ja-JP" altLang="ja-JP" sz="800" b="0" i="0" baseline="0">
              <a:effectLst/>
              <a:latin typeface="+mn-lt"/>
              <a:ea typeface="+mn-ea"/>
              <a:cs typeface="+mn-cs"/>
            </a:rPr>
            <a:t>（別居先住所</a:t>
          </a:r>
          <a:r>
            <a:rPr kumimoji="1" lang="en-US" altLang="ja-JP" sz="800" b="0" i="0" baseline="0">
              <a:effectLst/>
              <a:latin typeface="+mn-lt"/>
              <a:ea typeface="+mn-ea"/>
              <a:cs typeface="+mn-cs"/>
            </a:rPr>
            <a:t>: </a:t>
          </a:r>
          <a:r>
            <a:rPr kumimoji="1" lang="en-US" altLang="ja-JP" sz="700" b="0" i="0" baseline="0">
              <a:effectLst/>
              <a:latin typeface="+mn-lt"/>
              <a:ea typeface="+mn-ea"/>
              <a:cs typeface="+mn-cs"/>
            </a:rPr>
            <a:t>                                                                                            </a:t>
          </a:r>
          <a:r>
            <a:rPr kumimoji="1" lang="ja-JP" altLang="en-US" sz="700" b="0" i="0" baseline="0">
              <a:effectLst/>
              <a:latin typeface="+mn-lt"/>
              <a:ea typeface="+mn-ea"/>
              <a:cs typeface="+mn-cs"/>
            </a:rPr>
            <a:t>　　</a:t>
          </a:r>
          <a:r>
            <a:rPr kumimoji="1" lang="ja-JP" altLang="ja-JP" sz="800" b="0" i="0" baseline="0">
              <a:effectLst/>
              <a:latin typeface="+mn-lt"/>
              <a:ea typeface="+mn-ea"/>
              <a:cs typeface="+mn-cs"/>
            </a:rPr>
            <a:t>）</a:t>
          </a:r>
          <a:endParaRPr kumimoji="1" lang="ja-JP" altLang="en-US" sz="700" b="0" i="0" u="none" strike="noStrike" kern="0" cap="none" spc="-3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800" b="0" i="0" u="none" strike="noStrike" kern="0" cap="none" spc="-3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２：非課税年金（　遺族年金　　障害年金　）を受給していた</a:t>
          </a: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800" b="0" i="0" u="none" strike="noStrike" kern="0" cap="none" spc="-3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３：生活保護法による生活扶助を受けていた</a:t>
          </a: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800" b="0" i="0" u="none" strike="noStrike" kern="0" cap="none" spc="-3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４：預貯金で生活していた</a:t>
          </a:r>
          <a:r>
            <a:rPr kumimoji="1" lang="ja-JP" altLang="en-US" sz="700" b="0" i="0" u="none" strike="noStrike" kern="0" cap="none" spc="-3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800" b="0" i="0" u="none" strike="noStrike" kern="0" cap="none" spc="-3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５：その他（ </a:t>
          </a:r>
          <a:r>
            <a:rPr kumimoji="1" lang="ja-JP" altLang="en-US" sz="700" b="0" i="0" u="none" strike="noStrike" kern="0" cap="none" spc="-3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300" b="0" i="0" u="none" strike="noStrike" kern="0" cap="none" spc="-3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800" b="0" i="0" u="none" strike="noStrike" kern="0" cap="none" spc="-3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700" b="0" i="0" u="none" strike="noStrike" kern="0" cap="none" spc="-3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endParaRPr>
        </a:p>
      </xdr:txBody>
    </xdr:sp>
    <xdr:clientData/>
  </xdr:twoCellAnchor>
  <xdr:twoCellAnchor editAs="absolute">
    <xdr:from>
      <xdr:col>3</xdr:col>
      <xdr:colOff>57079</xdr:colOff>
      <xdr:row>67</xdr:row>
      <xdr:rowOff>1302</xdr:rowOff>
    </xdr:from>
    <xdr:to>
      <xdr:col>4</xdr:col>
      <xdr:colOff>34103</xdr:colOff>
      <xdr:row>74</xdr:row>
      <xdr:rowOff>52748</xdr:rowOff>
    </xdr:to>
    <xdr:grpSp>
      <xdr:nvGrpSpPr>
        <xdr:cNvPr id="46" name="グループ化 45">
          <a:extLst>
            <a:ext uri="{FF2B5EF4-FFF2-40B4-BE49-F238E27FC236}">
              <a16:creationId xmlns:a16="http://schemas.microsoft.com/office/drawing/2014/main" id="{00000000-0008-0000-0000-000030000000}"/>
            </a:ext>
          </a:extLst>
        </xdr:cNvPr>
        <xdr:cNvGrpSpPr/>
      </xdr:nvGrpSpPr>
      <xdr:grpSpPr>
        <a:xfrm>
          <a:off x="314421" y="3657565"/>
          <a:ext cx="67261" cy="388999"/>
          <a:chOff x="2138646" y="4907978"/>
          <a:chExt cx="73614" cy="419795"/>
        </a:xfrm>
      </xdr:grpSpPr>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2150155" y="4931464"/>
            <a:ext cx="24249" cy="396309"/>
            <a:chOff x="1825320" y="4596077"/>
            <a:chExt cx="21679" cy="444618"/>
          </a:xfrm>
        </xdr:grpSpPr>
        <xdr:cxnSp macro="">
          <xdr:nvCxnSpPr>
            <xdr:cNvPr id="49" name="直線コネクタ 48">
              <a:extLst>
                <a:ext uri="{FF2B5EF4-FFF2-40B4-BE49-F238E27FC236}">
                  <a16:creationId xmlns:a16="http://schemas.microsoft.com/office/drawing/2014/main" id="{00000000-0008-0000-0000-000018010000}"/>
                </a:ext>
              </a:extLst>
            </xdr:cNvPr>
            <xdr:cNvCxnSpPr/>
          </xdr:nvCxnSpPr>
          <xdr:spPr>
            <a:xfrm>
              <a:off x="1825320" y="4596077"/>
              <a:ext cx="0" cy="37977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0" name="直線コネクタ 49">
              <a:extLst>
                <a:ext uri="{FF2B5EF4-FFF2-40B4-BE49-F238E27FC236}">
                  <a16:creationId xmlns:a16="http://schemas.microsoft.com/office/drawing/2014/main" id="{00000000-0008-0000-0000-000019010000}"/>
                </a:ext>
              </a:extLst>
            </xdr:cNvPr>
            <xdr:cNvCxnSpPr/>
          </xdr:nvCxnSpPr>
          <xdr:spPr>
            <a:xfrm rot="13500000">
              <a:off x="1805834" y="4999531"/>
              <a:ext cx="82329" cy="0"/>
            </a:xfrm>
            <a:prstGeom prst="line">
              <a:avLst/>
            </a:prstGeom>
            <a:noFill/>
            <a:ln w="9525" cap="flat" cmpd="sng" algn="ctr">
              <a:solidFill>
                <a:schemeClr val="tx1"/>
              </a:solidFill>
              <a:prstDash val="solid"/>
            </a:ln>
            <a:effectLst/>
          </xdr:spPr>
        </xdr:cxnSp>
      </xdr:grpSp>
      <xdr:cxnSp macro="">
        <xdr:nvCxnSpPr>
          <xdr:cNvPr id="48" name="直線コネクタ 47">
            <a:extLst>
              <a:ext uri="{FF2B5EF4-FFF2-40B4-BE49-F238E27FC236}">
                <a16:creationId xmlns:a16="http://schemas.microsoft.com/office/drawing/2014/main" id="{00000000-0008-0000-0000-00001B010000}"/>
              </a:ext>
            </a:extLst>
          </xdr:cNvPr>
          <xdr:cNvCxnSpPr/>
        </xdr:nvCxnSpPr>
        <xdr:spPr>
          <a:xfrm rot="8100000">
            <a:off x="2138646" y="4907978"/>
            <a:ext cx="73614" cy="0"/>
          </a:xfrm>
          <a:prstGeom prst="line">
            <a:avLst/>
          </a:prstGeom>
          <a:noFill/>
          <a:ln w="9525" cap="flat" cmpd="sng" algn="ctr">
            <a:solidFill>
              <a:schemeClr val="tx1"/>
            </a:solidFill>
            <a:prstDash val="solid"/>
          </a:ln>
          <a:effectLst/>
        </xdr:spPr>
      </xdr:cxnSp>
    </xdr:grpSp>
    <xdr:clientData/>
  </xdr:twoCellAnchor>
  <xdr:twoCellAnchor editAs="absolute">
    <xdr:from>
      <xdr:col>0</xdr:col>
      <xdr:colOff>42563</xdr:colOff>
      <xdr:row>58</xdr:row>
      <xdr:rowOff>2935</xdr:rowOff>
    </xdr:from>
    <xdr:to>
      <xdr:col>48</xdr:col>
      <xdr:colOff>46989</xdr:colOff>
      <xdr:row>61</xdr:row>
      <xdr:rowOff>55106</xdr:rowOff>
    </xdr:to>
    <xdr:sp macro="" textlink="">
      <xdr:nvSpPr>
        <xdr:cNvPr id="51" name="テキスト ボックス 50">
          <a:extLst>
            <a:ext uri="{FF2B5EF4-FFF2-40B4-BE49-F238E27FC236}">
              <a16:creationId xmlns:a16="http://schemas.microsoft.com/office/drawing/2014/main" id="{00000000-0008-0000-0000-000006000000}"/>
            </a:ext>
          </a:extLst>
        </xdr:cNvPr>
        <xdr:cNvSpPr txBox="1"/>
      </xdr:nvSpPr>
      <xdr:spPr>
        <a:xfrm>
          <a:off x="42563" y="3208014"/>
          <a:ext cx="3904663" cy="1925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50" b="0" spc="-10" baseline="0">
              <a:solidFill>
                <a:srgbClr val="FF0000"/>
              </a:solidFill>
            </a:rPr>
            <a:t>令和５年</a:t>
          </a:r>
          <a:r>
            <a:rPr kumimoji="1" lang="en-US" altLang="ja-JP" sz="650" b="0" spc="-10" baseline="0">
              <a:solidFill>
                <a:srgbClr val="FF0000"/>
              </a:solidFill>
            </a:rPr>
            <a:t>1</a:t>
          </a:r>
          <a:r>
            <a:rPr kumimoji="1" lang="ja-JP" altLang="en-US" sz="650" b="0" spc="-10" baseline="0">
              <a:solidFill>
                <a:srgbClr val="FF0000"/>
              </a:solidFill>
            </a:rPr>
            <a:t>月から</a:t>
          </a:r>
          <a:r>
            <a:rPr kumimoji="1" lang="en-US" altLang="ja-JP" sz="650" b="0" spc="-10" baseline="0">
              <a:solidFill>
                <a:srgbClr val="FF0000"/>
              </a:solidFill>
            </a:rPr>
            <a:t>12</a:t>
          </a:r>
          <a:r>
            <a:rPr kumimoji="1" lang="ja-JP" altLang="en-US" sz="650" b="0" spc="-10" baseline="0">
              <a:solidFill>
                <a:srgbClr val="FF0000"/>
              </a:solidFill>
            </a:rPr>
            <a:t>月までに所得がなかった方は、次の欄内の該当項目を選択、記入してください</a:t>
          </a:r>
          <a:r>
            <a:rPr kumimoji="1" lang="ja-JP" altLang="en-US" sz="650" b="0" spc="10" baseline="0">
              <a:solidFill>
                <a:srgbClr val="FF0000"/>
              </a:solidFill>
            </a:rPr>
            <a:t>。</a:t>
          </a:r>
        </a:p>
      </xdr:txBody>
    </xdr:sp>
    <xdr:clientData/>
  </xdr:twoCellAnchor>
  <xdr:twoCellAnchor>
    <xdr:from>
      <xdr:col>62</xdr:col>
      <xdr:colOff>113489</xdr:colOff>
      <xdr:row>8</xdr:row>
      <xdr:rowOff>18644</xdr:rowOff>
    </xdr:from>
    <xdr:to>
      <xdr:col>73</xdr:col>
      <xdr:colOff>12159</xdr:colOff>
      <xdr:row>11</xdr:row>
      <xdr:rowOff>40567</xdr:rowOff>
    </xdr:to>
    <xdr:sp macro="" textlink="">
      <xdr:nvSpPr>
        <xdr:cNvPr id="52" name="正方形/長方形 51">
          <a:extLst>
            <a:ext uri="{FF2B5EF4-FFF2-40B4-BE49-F238E27FC236}">
              <a16:creationId xmlns:a16="http://schemas.microsoft.com/office/drawing/2014/main" id="{00000000-0008-0000-0000-000009000000}"/>
            </a:ext>
          </a:extLst>
        </xdr:cNvPr>
        <xdr:cNvSpPr/>
      </xdr:nvSpPr>
      <xdr:spPr>
        <a:xfrm>
          <a:off x="5647514" y="637769"/>
          <a:ext cx="1165495" cy="193373"/>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p>
      </xdr:txBody>
    </xdr:sp>
    <xdr:clientData/>
  </xdr:twoCellAnchor>
  <xdr:twoCellAnchor>
    <xdr:from>
      <xdr:col>66</xdr:col>
      <xdr:colOff>81592</xdr:colOff>
      <xdr:row>8</xdr:row>
      <xdr:rowOff>23028</xdr:rowOff>
    </xdr:from>
    <xdr:to>
      <xdr:col>74</xdr:col>
      <xdr:colOff>20011</xdr:colOff>
      <xdr:row>11</xdr:row>
      <xdr:rowOff>44621</xdr:rowOff>
    </xdr:to>
    <xdr:sp macro="" textlink="">
      <xdr:nvSpPr>
        <xdr:cNvPr id="53" name="正方形/長方形 52">
          <a:extLst>
            <a:ext uri="{FF2B5EF4-FFF2-40B4-BE49-F238E27FC236}">
              <a16:creationId xmlns:a16="http://schemas.microsoft.com/office/drawing/2014/main" id="{00000000-0008-0000-0000-0000C6000000}"/>
            </a:ext>
          </a:extLst>
        </xdr:cNvPr>
        <xdr:cNvSpPr/>
      </xdr:nvSpPr>
      <xdr:spPr>
        <a:xfrm>
          <a:off x="6110917" y="642153"/>
          <a:ext cx="833769" cy="193043"/>
        </a:xfrm>
        <a:prstGeom prst="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400" spc="-70" baseline="0">
              <a:solidFill>
                <a:sysClr val="windowText" lastClr="000000"/>
              </a:solidFill>
            </a:rPr>
            <a:t>　   </a:t>
          </a:r>
          <a:r>
            <a:rPr kumimoji="1" lang="ja-JP" altLang="en-US" sz="700" spc="0" baseline="0">
              <a:solidFill>
                <a:sysClr val="windowText" lastClr="000000"/>
              </a:solidFill>
              <a:latin typeface="+mn-ea"/>
              <a:ea typeface="+mn-ea"/>
            </a:rPr>
            <a:t>送付・不送付</a:t>
          </a:r>
          <a:endParaRPr kumimoji="1" lang="ja-JP" altLang="en-US" sz="500" spc="0" baseline="0">
            <a:solidFill>
              <a:sysClr val="windowText" lastClr="000000"/>
            </a:solidFill>
            <a:latin typeface="+mn-ea"/>
            <a:ea typeface="+mn-ea"/>
          </a:endParaRPr>
        </a:p>
      </xdr:txBody>
    </xdr:sp>
    <xdr:clientData/>
  </xdr:twoCellAnchor>
  <xdr:twoCellAnchor>
    <xdr:from>
      <xdr:col>67</xdr:col>
      <xdr:colOff>57370</xdr:colOff>
      <xdr:row>8</xdr:row>
      <xdr:rowOff>16878</xdr:rowOff>
    </xdr:from>
    <xdr:to>
      <xdr:col>67</xdr:col>
      <xdr:colOff>57370</xdr:colOff>
      <xdr:row>11</xdr:row>
      <xdr:rowOff>43436</xdr:rowOff>
    </xdr:to>
    <xdr:cxnSp macro="">
      <xdr:nvCxnSpPr>
        <xdr:cNvPr id="54" name="直線コネクタ 53">
          <a:extLst>
            <a:ext uri="{FF2B5EF4-FFF2-40B4-BE49-F238E27FC236}">
              <a16:creationId xmlns:a16="http://schemas.microsoft.com/office/drawing/2014/main" id="{00000000-0008-0000-0000-00000E000000}"/>
            </a:ext>
          </a:extLst>
        </xdr:cNvPr>
        <xdr:cNvCxnSpPr/>
      </xdr:nvCxnSpPr>
      <xdr:spPr>
        <a:xfrm>
          <a:off x="6191470" y="636003"/>
          <a:ext cx="0" cy="198008"/>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33918</xdr:colOff>
      <xdr:row>8</xdr:row>
      <xdr:rowOff>26691</xdr:rowOff>
    </xdr:from>
    <xdr:to>
      <xdr:col>69</xdr:col>
      <xdr:colOff>11959</xdr:colOff>
      <xdr:row>11</xdr:row>
      <xdr:rowOff>48284</xdr:rowOff>
    </xdr:to>
    <xdr:sp macro="" textlink="">
      <xdr:nvSpPr>
        <xdr:cNvPr id="55" name="正方形/長方形 54">
          <a:extLst>
            <a:ext uri="{FF2B5EF4-FFF2-40B4-BE49-F238E27FC236}">
              <a16:creationId xmlns:a16="http://schemas.microsoft.com/office/drawing/2014/main" id="{00000000-0008-0000-0000-0000CB000000}"/>
            </a:ext>
          </a:extLst>
        </xdr:cNvPr>
        <xdr:cNvSpPr/>
      </xdr:nvSpPr>
      <xdr:spPr>
        <a:xfrm>
          <a:off x="5567943" y="645816"/>
          <a:ext cx="778141" cy="193043"/>
        </a:xfrm>
        <a:prstGeom prst="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550" spc="-70" baseline="0">
              <a:solidFill>
                <a:sysClr val="windowText" lastClr="000000"/>
              </a:solidFill>
            </a:rPr>
            <a:t> </a:t>
          </a:r>
          <a:r>
            <a:rPr kumimoji="1" lang="ja-JP" altLang="en-US" sz="600" spc="-110" baseline="0">
              <a:solidFill>
                <a:sysClr val="windowText" lastClr="000000"/>
              </a:solidFill>
              <a:latin typeface="+mn-ea"/>
              <a:ea typeface="+mn-ea"/>
            </a:rPr>
            <a:t>翌年度送付区分</a:t>
          </a:r>
          <a:r>
            <a:rPr kumimoji="1" lang="ja-JP" altLang="en-US" sz="500" spc="-110" baseline="0">
              <a:solidFill>
                <a:sysClr val="windowText" lastClr="000000"/>
              </a:solidFill>
              <a:latin typeface="+mn-ea"/>
              <a:ea typeface="+mn-ea"/>
            </a:rPr>
            <a:t>　   </a:t>
          </a:r>
        </a:p>
      </xdr:txBody>
    </xdr:sp>
    <xdr:clientData/>
  </xdr:twoCellAnchor>
  <xdr:twoCellAnchor>
    <xdr:from>
      <xdr:col>74</xdr:col>
      <xdr:colOff>35943</xdr:colOff>
      <xdr:row>7</xdr:row>
      <xdr:rowOff>54769</xdr:rowOff>
    </xdr:from>
    <xdr:to>
      <xdr:col>78</xdr:col>
      <xdr:colOff>2379</xdr:colOff>
      <xdr:row>12</xdr:row>
      <xdr:rowOff>2381</xdr:rowOff>
    </xdr:to>
    <xdr:sp macro="" textlink="">
      <xdr:nvSpPr>
        <xdr:cNvPr id="56" name="正方形/長方形 55">
          <a:extLst>
            <a:ext uri="{FF2B5EF4-FFF2-40B4-BE49-F238E27FC236}">
              <a16:creationId xmlns:a16="http://schemas.microsoft.com/office/drawing/2014/main" id="{00000000-0008-0000-0000-0000D0000000}"/>
            </a:ext>
          </a:extLst>
        </xdr:cNvPr>
        <xdr:cNvSpPr/>
      </xdr:nvSpPr>
      <xdr:spPr>
        <a:xfrm>
          <a:off x="6960618" y="616744"/>
          <a:ext cx="461736" cy="233362"/>
        </a:xfrm>
        <a:prstGeom prst="rect">
          <a:avLst/>
        </a:prstGeom>
        <a:solidFill>
          <a:schemeClr val="bg1">
            <a:lumMod val="85000"/>
          </a:schemeClr>
        </a:solidFill>
        <a:ln w="6350">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11430</xdr:colOff>
      <xdr:row>101</xdr:row>
      <xdr:rowOff>11431</xdr:rowOff>
    </xdr:from>
    <xdr:to>
      <xdr:col>13</xdr:col>
      <xdr:colOff>83820</xdr:colOff>
      <xdr:row>108</xdr:row>
      <xdr:rowOff>15241</xdr:rowOff>
    </xdr:to>
    <xdr:sp macro="" textlink="">
      <xdr:nvSpPr>
        <xdr:cNvPr id="57" name="テキスト ボックス 56">
          <a:extLst>
            <a:ext uri="{FF2B5EF4-FFF2-40B4-BE49-F238E27FC236}">
              <a16:creationId xmlns:a16="http://schemas.microsoft.com/office/drawing/2014/main" id="{00000000-0008-0000-0000-00009F000000}"/>
            </a:ext>
          </a:extLst>
        </xdr:cNvPr>
        <xdr:cNvSpPr txBox="1"/>
      </xdr:nvSpPr>
      <xdr:spPr>
        <a:xfrm>
          <a:off x="287655" y="5440681"/>
          <a:ext cx="1034415" cy="337185"/>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850" b="0" i="0" u="none" strike="noStrike" kern="0" cap="none" spc="-6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社会保険料控除</a:t>
          </a:r>
          <a:endParaRPr kumimoji="1" lang="en-US" altLang="ja-JP" sz="850" b="0" i="0" u="none" strike="noStrike" kern="0" cap="none" spc="-6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editAs="absolute">
    <xdr:from>
      <xdr:col>4</xdr:col>
      <xdr:colOff>8659</xdr:colOff>
      <xdr:row>112</xdr:row>
      <xdr:rowOff>28708</xdr:rowOff>
    </xdr:from>
    <xdr:to>
      <xdr:col>13</xdr:col>
      <xdr:colOff>684</xdr:colOff>
      <xdr:row>119</xdr:row>
      <xdr:rowOff>32518</xdr:rowOff>
    </xdr:to>
    <xdr:sp macro="" textlink="">
      <xdr:nvSpPr>
        <xdr:cNvPr id="58" name="テキスト ボックス 57">
          <a:extLst>
            <a:ext uri="{FF2B5EF4-FFF2-40B4-BE49-F238E27FC236}">
              <a16:creationId xmlns:a16="http://schemas.microsoft.com/office/drawing/2014/main" id="{00000000-0008-0000-0000-0000A0000000}"/>
            </a:ext>
          </a:extLst>
        </xdr:cNvPr>
        <xdr:cNvSpPr txBox="1"/>
      </xdr:nvSpPr>
      <xdr:spPr>
        <a:xfrm>
          <a:off x="380134" y="6000883"/>
          <a:ext cx="853786" cy="337185"/>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850" b="0" i="0" u="none" strike="noStrike" kern="0" cap="none" spc="-6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生命保険料控除</a:t>
          </a:r>
          <a:endParaRPr kumimoji="1" lang="en-US" altLang="ja-JP" sz="850" b="0" i="0" u="none" strike="noStrike" kern="0" cap="none" spc="-6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editAs="absolute">
    <xdr:from>
      <xdr:col>4</xdr:col>
      <xdr:colOff>12989</xdr:colOff>
      <xdr:row>119</xdr:row>
      <xdr:rowOff>28708</xdr:rowOff>
    </xdr:from>
    <xdr:to>
      <xdr:col>12</xdr:col>
      <xdr:colOff>86591</xdr:colOff>
      <xdr:row>126</xdr:row>
      <xdr:rowOff>32518</xdr:rowOff>
    </xdr:to>
    <xdr:sp macro="" textlink="">
      <xdr:nvSpPr>
        <xdr:cNvPr id="59" name="テキスト ボックス 58">
          <a:extLst>
            <a:ext uri="{FF2B5EF4-FFF2-40B4-BE49-F238E27FC236}">
              <a16:creationId xmlns:a16="http://schemas.microsoft.com/office/drawing/2014/main" id="{00000000-0008-0000-0000-0000A1000000}"/>
            </a:ext>
          </a:extLst>
        </xdr:cNvPr>
        <xdr:cNvSpPr txBox="1"/>
      </xdr:nvSpPr>
      <xdr:spPr>
        <a:xfrm>
          <a:off x="384464" y="6334258"/>
          <a:ext cx="845127" cy="337185"/>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850" b="0" i="0" u="none" strike="noStrike" kern="0" cap="none" spc="-6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地震保険料控除</a:t>
          </a:r>
          <a:endParaRPr kumimoji="1" lang="en-US" altLang="ja-JP" sz="850" b="0" i="0" u="none" strike="noStrike" kern="0" cap="none" spc="-6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editAs="absolute">
    <xdr:from>
      <xdr:col>3</xdr:col>
      <xdr:colOff>89373</xdr:colOff>
      <xdr:row>125</xdr:row>
      <xdr:rowOff>22819</xdr:rowOff>
    </xdr:from>
    <xdr:to>
      <xdr:col>13</xdr:col>
      <xdr:colOff>50408</xdr:colOff>
      <xdr:row>134</xdr:row>
      <xdr:rowOff>8938</xdr:rowOff>
    </xdr:to>
    <xdr:sp macro="" textlink="">
      <xdr:nvSpPr>
        <xdr:cNvPr id="60" name="テキスト ボックス 59">
          <a:extLst>
            <a:ext uri="{FF2B5EF4-FFF2-40B4-BE49-F238E27FC236}">
              <a16:creationId xmlns:a16="http://schemas.microsoft.com/office/drawing/2014/main" id="{00000000-0008-0000-0000-0000A2000000}"/>
            </a:ext>
          </a:extLst>
        </xdr:cNvPr>
        <xdr:cNvSpPr txBox="1"/>
      </xdr:nvSpPr>
      <xdr:spPr>
        <a:xfrm>
          <a:off x="365598" y="6614119"/>
          <a:ext cx="923060" cy="414744"/>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ts val="1100"/>
            </a:lnSpc>
            <a:spcBef>
              <a:spcPts val="0"/>
            </a:spcBef>
            <a:spcAft>
              <a:spcPts val="0"/>
            </a:spcAft>
            <a:buClrTx/>
            <a:buSzTx/>
            <a:buFontTx/>
            <a:buNone/>
            <a:tabLst/>
            <a:defRPr/>
          </a:pPr>
          <a:r>
            <a:rPr kumimoji="1" lang="ja-JP" altLang="en-US" sz="8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寡婦・ひとり親・</a:t>
          </a:r>
          <a:endParaRPr kumimoji="1" lang="en-US" altLang="ja-JP" sz="8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r>
            <a:rPr kumimoji="1" lang="ja-JP" altLang="en-US" sz="800" b="0" i="0" u="none" strike="noStrike" kern="0" cap="none" spc="15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勤労学生控除</a:t>
          </a:r>
          <a:endParaRPr kumimoji="1" lang="en-US" altLang="ja-JP" sz="800" b="0" i="0" u="none" strike="noStrike" kern="0" cap="none" spc="15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editAs="absolute">
    <xdr:from>
      <xdr:col>2</xdr:col>
      <xdr:colOff>12110</xdr:colOff>
      <xdr:row>106</xdr:row>
      <xdr:rowOff>30951</xdr:rowOff>
    </xdr:from>
    <xdr:to>
      <xdr:col>14</xdr:col>
      <xdr:colOff>74863</xdr:colOff>
      <xdr:row>113</xdr:row>
      <xdr:rowOff>32875</xdr:rowOff>
    </xdr:to>
    <xdr:sp macro="" textlink="">
      <xdr:nvSpPr>
        <xdr:cNvPr id="61" name="テキスト ボックス 60">
          <a:extLst>
            <a:ext uri="{FF2B5EF4-FFF2-40B4-BE49-F238E27FC236}">
              <a16:creationId xmlns:a16="http://schemas.microsoft.com/office/drawing/2014/main" id="{00000000-0008-0000-0000-0000A3000000}"/>
            </a:ext>
          </a:extLst>
        </xdr:cNvPr>
        <xdr:cNvSpPr txBox="1"/>
      </xdr:nvSpPr>
      <xdr:spPr>
        <a:xfrm>
          <a:off x="193085" y="5698326"/>
          <a:ext cx="1215278" cy="354349"/>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ts val="700"/>
            </a:lnSpc>
            <a:spcBef>
              <a:spcPts val="0"/>
            </a:spcBef>
            <a:spcAft>
              <a:spcPts val="0"/>
            </a:spcAft>
            <a:buClrTx/>
            <a:buSzTx/>
            <a:buFontTx/>
            <a:buNone/>
            <a:tabLst/>
            <a:defRPr/>
          </a:pPr>
          <a:r>
            <a:rPr kumimoji="1" lang="ja-JP" altLang="en-US" sz="4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1" lang="ja-JP" altLang="en-US" sz="6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小規模企業共済等</a:t>
          </a:r>
        </a:p>
        <a:p>
          <a:pPr marL="0" marR="0" lvl="0" indent="0" algn="l" defTabSz="914400" eaLnBrk="1" fontAlgn="auto" latinLnBrk="0" hangingPunct="1">
            <a:lnSpc>
              <a:spcPts val="700"/>
            </a:lnSpc>
            <a:spcBef>
              <a:spcPts val="0"/>
            </a:spcBef>
            <a:spcAft>
              <a:spcPts val="0"/>
            </a:spcAft>
            <a:buClrTx/>
            <a:buSzTx/>
            <a:buFontTx/>
            <a:buNone/>
            <a:tabLst/>
            <a:defRPr/>
          </a:pPr>
          <a:r>
            <a:rPr kumimoji="1" lang="ja-JP" altLang="en-US" sz="600" b="0" i="0" u="none" strike="noStrike" kern="0" cap="none" spc="19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1" lang="ja-JP" altLang="en-US" sz="700" b="0" i="0" u="none" strike="noStrike" kern="0" cap="none" spc="19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1" lang="ja-JP" altLang="en-US" sz="600" b="0" i="0" u="none" strike="noStrike" kern="0" cap="none" spc="22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掛　金　控　除</a:t>
          </a:r>
          <a:endParaRPr kumimoji="1" lang="en-US" altLang="ja-JP" sz="800" b="0" i="0" u="none" strike="noStrike" kern="0" cap="none" spc="22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editAs="absolute">
    <xdr:from>
      <xdr:col>4</xdr:col>
      <xdr:colOff>8658</xdr:colOff>
      <xdr:row>133</xdr:row>
      <xdr:rowOff>17448</xdr:rowOff>
    </xdr:from>
    <xdr:to>
      <xdr:col>12</xdr:col>
      <xdr:colOff>86590</xdr:colOff>
      <xdr:row>142</xdr:row>
      <xdr:rowOff>2952</xdr:rowOff>
    </xdr:to>
    <xdr:sp macro="" textlink="">
      <xdr:nvSpPr>
        <xdr:cNvPr id="62" name="テキスト ボックス 61">
          <a:extLst>
            <a:ext uri="{FF2B5EF4-FFF2-40B4-BE49-F238E27FC236}">
              <a16:creationId xmlns:a16="http://schemas.microsoft.com/office/drawing/2014/main" id="{00000000-0008-0000-0000-0000A4000000}"/>
            </a:ext>
          </a:extLst>
        </xdr:cNvPr>
        <xdr:cNvSpPr txBox="1"/>
      </xdr:nvSpPr>
      <xdr:spPr>
        <a:xfrm>
          <a:off x="380133" y="6989748"/>
          <a:ext cx="849457" cy="414129"/>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900" b="0" i="0" u="none" strike="noStrike" kern="0" cap="none" spc="-4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障</a:t>
          </a:r>
          <a:r>
            <a:rPr kumimoji="1" lang="ja-JP" altLang="en-US" sz="700" b="0" i="0" u="none" strike="noStrike" kern="0" cap="none" spc="-4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1" lang="ja-JP" altLang="en-US" sz="900" b="0" i="0" u="none" strike="noStrike" kern="0" cap="none" spc="-4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害</a:t>
          </a:r>
          <a:r>
            <a:rPr kumimoji="1" lang="ja-JP" altLang="en-US" sz="700" b="0" i="0" u="none" strike="noStrike" kern="0" cap="none" spc="-4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1" lang="ja-JP" altLang="en-US" sz="900" b="0" i="0" u="none" strike="noStrike" kern="0" cap="none" spc="-4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者</a:t>
          </a:r>
          <a:r>
            <a:rPr kumimoji="1" lang="ja-JP" altLang="en-US" sz="700" b="0" i="0" u="none" strike="noStrike" kern="0" cap="none" spc="-4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1" lang="ja-JP" altLang="en-US" sz="900" b="0" i="0" u="none" strike="noStrike" kern="0" cap="none" spc="-4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控</a:t>
          </a:r>
          <a:r>
            <a:rPr kumimoji="1" lang="ja-JP" altLang="en-US" sz="700" b="0" i="0" u="none" strike="noStrike" kern="0" cap="none" spc="-4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1" lang="ja-JP" altLang="en-US" sz="900" b="0" i="0" u="none" strike="noStrike" kern="0" cap="none" spc="-4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除</a:t>
          </a:r>
          <a:endParaRPr kumimoji="1" lang="en-US" altLang="ja-JP" sz="900" b="0" i="0" u="none" strike="noStrike" kern="0" cap="none" spc="-4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editAs="absolute">
    <xdr:from>
      <xdr:col>2</xdr:col>
      <xdr:colOff>67958</xdr:colOff>
      <xdr:row>154</xdr:row>
      <xdr:rowOff>480</xdr:rowOff>
    </xdr:from>
    <xdr:to>
      <xdr:col>14</xdr:col>
      <xdr:colOff>49864</xdr:colOff>
      <xdr:row>187</xdr:row>
      <xdr:rowOff>25121</xdr:rowOff>
    </xdr:to>
    <xdr:sp macro="" textlink="">
      <xdr:nvSpPr>
        <xdr:cNvPr id="63" name="テキスト ボックス 62">
          <a:extLst>
            <a:ext uri="{FF2B5EF4-FFF2-40B4-BE49-F238E27FC236}">
              <a16:creationId xmlns:a16="http://schemas.microsoft.com/office/drawing/2014/main" id="{00000000-0008-0000-0000-0000B3000000}"/>
            </a:ext>
          </a:extLst>
        </xdr:cNvPr>
        <xdr:cNvSpPr txBox="1"/>
      </xdr:nvSpPr>
      <xdr:spPr>
        <a:xfrm>
          <a:off x="248933" y="7972905"/>
          <a:ext cx="1134431" cy="1596266"/>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ts val="600"/>
            </a:lnSpc>
            <a:spcBef>
              <a:spcPts val="0"/>
            </a:spcBef>
            <a:spcAft>
              <a:spcPts val="0"/>
            </a:spcAft>
            <a:buClrTx/>
            <a:buSzTx/>
            <a:buFontTx/>
            <a:buNone/>
            <a:tabLst/>
            <a:defRPr/>
          </a:pPr>
          <a:endParaRPr kumimoji="1" lang="en-US" altLang="ja-JP" sz="1000" b="0" i="0" u="none" strike="noStrike" kern="0" cap="none" spc="-2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endParaRPr kumimoji="1" lang="en-US" altLang="ja-JP" sz="1000" b="0" i="0" u="none" strike="noStrike" kern="0" cap="none" spc="1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algn="ctr" defTabSz="914400" eaLnBrk="1" fontAlgn="auto" latinLnBrk="0" hangingPunct="1">
            <a:lnSpc>
              <a:spcPts val="900"/>
            </a:lnSpc>
            <a:spcBef>
              <a:spcPts val="0"/>
            </a:spcBef>
            <a:spcAft>
              <a:spcPts val="0"/>
            </a:spcAft>
            <a:buClrTx/>
            <a:buSzTx/>
            <a:buFontTx/>
            <a:buNone/>
            <a:tabLst/>
            <a:defRPr/>
          </a:pPr>
          <a:r>
            <a:rPr kumimoji="1" lang="ja-JP" altLang="en-US" sz="1000" b="0" i="0" u="none" strike="noStrike" kern="0" cap="none" spc="1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控 除 対 象</a:t>
          </a:r>
          <a:endParaRPr kumimoji="1" lang="en-US" altLang="ja-JP" sz="1000" b="0" i="0" u="none" strike="noStrike" kern="0" cap="none" spc="1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algn="ctr" defTabSz="914400" eaLnBrk="1" fontAlgn="auto" latinLnBrk="0" hangingPunct="1">
            <a:lnSpc>
              <a:spcPts val="600"/>
            </a:lnSpc>
            <a:spcBef>
              <a:spcPts val="0"/>
            </a:spcBef>
            <a:spcAft>
              <a:spcPts val="0"/>
            </a:spcAft>
            <a:buClrTx/>
            <a:buSzTx/>
            <a:buFontTx/>
            <a:buNone/>
            <a:tabLst/>
            <a:defRPr/>
          </a:pPr>
          <a:endParaRPr kumimoji="1" lang="en-US" altLang="ja-JP" sz="1000" b="0" i="0" u="none" strike="noStrike" kern="0" cap="none" spc="1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algn="ctr" defTabSz="914400" eaLnBrk="1" fontAlgn="auto" latinLnBrk="0" hangingPunct="1">
            <a:lnSpc>
              <a:spcPts val="900"/>
            </a:lnSpc>
            <a:spcBef>
              <a:spcPts val="0"/>
            </a:spcBef>
            <a:spcAft>
              <a:spcPts val="0"/>
            </a:spcAft>
            <a:buClrTx/>
            <a:buSzTx/>
            <a:buFontTx/>
            <a:buNone/>
            <a:tabLst/>
            <a:defRPr/>
          </a:pPr>
          <a:r>
            <a:rPr kumimoji="1" lang="ja-JP" altLang="en-US" sz="1000" b="0" i="0" u="none" strike="noStrike" kern="0" cap="none" spc="1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扶 養 親 族</a:t>
          </a:r>
          <a:endParaRPr kumimoji="1" lang="en-US" altLang="ja-JP" sz="1000" b="0" i="0" u="none" strike="noStrike" kern="0" cap="none" spc="1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algn="ctr" defTabSz="914400" eaLnBrk="1" fontAlgn="auto" latinLnBrk="0" hangingPunct="1">
            <a:lnSpc>
              <a:spcPts val="600"/>
            </a:lnSpc>
            <a:spcBef>
              <a:spcPts val="0"/>
            </a:spcBef>
            <a:spcAft>
              <a:spcPts val="0"/>
            </a:spcAft>
            <a:buClrTx/>
            <a:buSzTx/>
            <a:buFontTx/>
            <a:buNone/>
            <a:tabLst/>
            <a:defRPr/>
          </a:pPr>
          <a:endParaRPr kumimoji="1" lang="en-US" altLang="ja-JP" sz="1000" b="0" i="0" u="none" strike="noStrike" kern="0" cap="none" spc="-2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algn="ctr" defTabSz="914400" eaLnBrk="1" fontAlgn="auto" latinLnBrk="0" hangingPunct="1">
            <a:lnSpc>
              <a:spcPts val="600"/>
            </a:lnSpc>
            <a:spcBef>
              <a:spcPts val="0"/>
            </a:spcBef>
            <a:spcAft>
              <a:spcPts val="0"/>
            </a:spcAft>
            <a:buClrTx/>
            <a:buSzTx/>
            <a:buFontTx/>
            <a:buNone/>
            <a:tabLst/>
            <a:defRPr/>
          </a:pPr>
          <a:endParaRPr kumimoji="1" lang="ja-JP" altLang="en-US" sz="1000" b="0" i="0" u="none" strike="noStrike" kern="0" cap="none" spc="-2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1000" b="0" i="0" u="none" strike="noStrike" kern="0" cap="none" spc="-2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及び</a:t>
          </a:r>
          <a:endParaRPr kumimoji="1" lang="en-US" altLang="ja-JP" sz="1000" b="0" i="0" u="none" strike="noStrike" kern="0" cap="none" spc="-2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algn="ctr" defTabSz="914400" eaLnBrk="1" fontAlgn="auto" latinLnBrk="0" hangingPunct="1">
            <a:lnSpc>
              <a:spcPts val="600"/>
            </a:lnSpc>
            <a:spcBef>
              <a:spcPts val="0"/>
            </a:spcBef>
            <a:spcAft>
              <a:spcPts val="0"/>
            </a:spcAft>
            <a:buClrTx/>
            <a:buSzTx/>
            <a:buFontTx/>
            <a:buNone/>
            <a:tabLst/>
            <a:defRPr/>
          </a:pPr>
          <a:endParaRPr kumimoji="1" lang="en-US" altLang="ja-JP" sz="1000" b="0" i="0" u="none" strike="noStrike" kern="0" cap="none" spc="-2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algn="ctr" defTabSz="914400" eaLnBrk="1" fontAlgn="auto" latinLnBrk="0" hangingPunct="1">
            <a:lnSpc>
              <a:spcPts val="600"/>
            </a:lnSpc>
            <a:spcBef>
              <a:spcPts val="0"/>
            </a:spcBef>
            <a:spcAft>
              <a:spcPts val="0"/>
            </a:spcAft>
            <a:buClrTx/>
            <a:buSzTx/>
            <a:buFontTx/>
            <a:buNone/>
            <a:tabLst/>
            <a:defRPr/>
          </a:pPr>
          <a:endParaRPr kumimoji="1" lang="ja-JP" altLang="en-US" sz="1000" b="0" i="0" u="none" strike="noStrike" kern="0" cap="none" spc="-2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25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1" lang="ja-JP" altLang="en-US" sz="300" b="0" i="0" u="none" strike="noStrike" kern="0" cap="none" spc="-25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1" lang="ja-JP" altLang="en-US" sz="1000" b="0" i="0" u="none" strike="noStrike" kern="0" cap="none" spc="-2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１</a:t>
          </a:r>
          <a:r>
            <a:rPr kumimoji="1" lang="ja-JP" altLang="en-US" sz="10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６歳未満の</a:t>
          </a:r>
          <a:endParaRPr kumimoji="1" lang="en-US" altLang="ja-JP" sz="10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algn="ctr" defTabSz="914400" eaLnBrk="1" fontAlgn="auto" latinLnBrk="0" hangingPunct="1">
            <a:lnSpc>
              <a:spcPts val="600"/>
            </a:lnSpc>
            <a:spcBef>
              <a:spcPts val="0"/>
            </a:spcBef>
            <a:spcAft>
              <a:spcPts val="0"/>
            </a:spcAft>
            <a:buClrTx/>
            <a:buSzTx/>
            <a:buFontTx/>
            <a:buNone/>
            <a:tabLst/>
            <a:defRPr/>
          </a:pPr>
          <a:endParaRPr kumimoji="1" lang="ja-JP" altLang="en-US" sz="1000" b="0" i="0" u="none" strike="noStrike" kern="0" cap="none" spc="-2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algn="ctr" defTabSz="914400" eaLnBrk="1" fontAlgn="auto" latinLnBrk="0" hangingPunct="1">
            <a:lnSpc>
              <a:spcPts val="900"/>
            </a:lnSpc>
            <a:spcBef>
              <a:spcPts val="0"/>
            </a:spcBef>
            <a:spcAft>
              <a:spcPts val="0"/>
            </a:spcAft>
            <a:buClrTx/>
            <a:buSzTx/>
            <a:buFontTx/>
            <a:buNone/>
            <a:tabLst/>
            <a:defRPr/>
          </a:pPr>
          <a:r>
            <a:rPr kumimoji="1" lang="ja-JP" altLang="en-US" sz="1000" b="0" i="0" u="none" strike="noStrike" kern="0" cap="none" spc="-2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扶</a:t>
          </a:r>
          <a:r>
            <a:rPr kumimoji="1" lang="ja-JP" altLang="ja-JP" sz="1900" b="0" i="0" baseline="0">
              <a:effectLst/>
              <a:latin typeface="+mn-lt"/>
              <a:ea typeface="+mn-ea"/>
              <a:cs typeface="+mn-cs"/>
            </a:rPr>
            <a:t> </a:t>
          </a:r>
          <a:r>
            <a:rPr kumimoji="1" lang="ja-JP" altLang="en-US" sz="1000" b="0" i="0" u="none" strike="noStrike" kern="0" cap="none" spc="-2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養</a:t>
          </a:r>
          <a:r>
            <a:rPr kumimoji="1" lang="ja-JP" altLang="ja-JP" sz="1900" b="0" i="0" baseline="0">
              <a:effectLst/>
              <a:latin typeface="+mn-lt"/>
              <a:ea typeface="+mn-ea"/>
              <a:cs typeface="+mn-cs"/>
            </a:rPr>
            <a:t> </a:t>
          </a:r>
          <a:r>
            <a:rPr kumimoji="1" lang="ja-JP" altLang="en-US" sz="1000" b="0" i="0" u="none" strike="noStrike" kern="0" cap="none" spc="-2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親</a:t>
          </a:r>
          <a:r>
            <a:rPr kumimoji="1" lang="ja-JP" altLang="ja-JP" sz="1900" b="0" i="0" baseline="0">
              <a:effectLst/>
              <a:latin typeface="+mn-lt"/>
              <a:ea typeface="+mn-ea"/>
              <a:cs typeface="+mn-cs"/>
            </a:rPr>
            <a:t> </a:t>
          </a:r>
          <a:r>
            <a:rPr kumimoji="1" lang="ja-JP" altLang="en-US" sz="1000" b="0" i="0" u="none" strike="noStrike" kern="0" cap="none" spc="-2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族</a:t>
          </a:r>
          <a:endParaRPr kumimoji="1" lang="en-US" altLang="ja-JP" sz="800" b="0" i="0" u="none" strike="noStrike" kern="0" cap="none" spc="-2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3</xdr:col>
      <xdr:colOff>11898</xdr:colOff>
      <xdr:row>87</xdr:row>
      <xdr:rowOff>10421</xdr:rowOff>
    </xdr:from>
    <xdr:to>
      <xdr:col>13</xdr:col>
      <xdr:colOff>84288</xdr:colOff>
      <xdr:row>94</xdr:row>
      <xdr:rowOff>14231</xdr:rowOff>
    </xdr:to>
    <xdr:sp macro="" textlink="">
      <xdr:nvSpPr>
        <xdr:cNvPr id="64" name="テキスト ボックス 63">
          <a:extLst>
            <a:ext uri="{FF2B5EF4-FFF2-40B4-BE49-F238E27FC236}">
              <a16:creationId xmlns:a16="http://schemas.microsoft.com/office/drawing/2014/main" id="{00000000-0008-0000-0000-0000B4000000}"/>
            </a:ext>
          </a:extLst>
        </xdr:cNvPr>
        <xdr:cNvSpPr txBox="1"/>
      </xdr:nvSpPr>
      <xdr:spPr>
        <a:xfrm>
          <a:off x="269240" y="4712763"/>
          <a:ext cx="971416" cy="307942"/>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1000" b="0" i="0" u="none" strike="noStrike" kern="0" cap="none" spc="-2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雑</a:t>
          </a:r>
          <a:r>
            <a:rPr kumimoji="1" lang="ja-JP" altLang="en-US" sz="1100" b="0" i="0" u="none" strike="noStrike" kern="0" cap="none" spc="-2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1" lang="ja-JP" altLang="en-US" sz="1000" b="0" i="0" u="none" strike="noStrike" kern="0" cap="none" spc="-2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損</a:t>
          </a:r>
          <a:r>
            <a:rPr kumimoji="1" lang="ja-JP" altLang="en-US" sz="1100" b="0" i="0" u="none" strike="noStrike" kern="0" cap="none" spc="-2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1" lang="ja-JP" altLang="en-US" sz="1000" b="0" i="0" u="none" strike="noStrike" kern="0" cap="none" spc="-2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控</a:t>
          </a:r>
          <a:r>
            <a:rPr kumimoji="1" lang="ja-JP" altLang="en-US" sz="1100" b="0" i="0" u="none" strike="noStrike" kern="0" cap="none" spc="-2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1" lang="ja-JP" altLang="en-US" sz="1000" b="0" i="0" u="none" strike="noStrike" kern="0" cap="none" spc="-2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除</a:t>
          </a:r>
          <a:endParaRPr kumimoji="1" lang="en-US" altLang="ja-JP" sz="1000" b="0" i="0" u="none" strike="noStrike" kern="0" cap="none" spc="-2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editAs="absolute">
    <xdr:from>
      <xdr:col>2</xdr:col>
      <xdr:colOff>82653</xdr:colOff>
      <xdr:row>150</xdr:row>
      <xdr:rowOff>22549</xdr:rowOff>
    </xdr:from>
    <xdr:to>
      <xdr:col>14</xdr:col>
      <xdr:colOff>34079</xdr:colOff>
      <xdr:row>157</xdr:row>
      <xdr:rowOff>26359</xdr:rowOff>
    </xdr:to>
    <xdr:sp macro="" textlink="">
      <xdr:nvSpPr>
        <xdr:cNvPr id="65" name="テキスト ボックス 64">
          <a:extLst>
            <a:ext uri="{FF2B5EF4-FFF2-40B4-BE49-F238E27FC236}">
              <a16:creationId xmlns:a16="http://schemas.microsoft.com/office/drawing/2014/main" id="{00000000-0008-0000-0000-0000B6000000}"/>
            </a:ext>
          </a:extLst>
        </xdr:cNvPr>
        <xdr:cNvSpPr txBox="1"/>
      </xdr:nvSpPr>
      <xdr:spPr>
        <a:xfrm>
          <a:off x="263628" y="7804474"/>
          <a:ext cx="1103951" cy="337185"/>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800" b="0" i="0" u="none" strike="noStrike" kern="0" cap="none" spc="-1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配偶者特別控除</a:t>
          </a:r>
          <a:endParaRPr kumimoji="1" lang="en-US" altLang="ja-JP" sz="800" b="0" i="0" u="none" strike="noStrike" kern="0" cap="none" spc="-1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4</xdr:col>
      <xdr:colOff>76201</xdr:colOff>
      <xdr:row>146</xdr:row>
      <xdr:rowOff>49637</xdr:rowOff>
    </xdr:from>
    <xdr:to>
      <xdr:col>5</xdr:col>
      <xdr:colOff>73269</xdr:colOff>
      <xdr:row>149</xdr:row>
      <xdr:rowOff>7328</xdr:rowOff>
    </xdr:to>
    <xdr:sp macro="" textlink="">
      <xdr:nvSpPr>
        <xdr:cNvPr id="66" name="正方形/長方形 65">
          <a:extLst>
            <a:ext uri="{FF2B5EF4-FFF2-40B4-BE49-F238E27FC236}">
              <a16:creationId xmlns:a16="http://schemas.microsoft.com/office/drawing/2014/main" id="{00000000-0008-0000-0000-0000A8000000}"/>
            </a:ext>
          </a:extLst>
        </xdr:cNvPr>
        <xdr:cNvSpPr/>
      </xdr:nvSpPr>
      <xdr:spPr>
        <a:xfrm>
          <a:off x="447676" y="7641062"/>
          <a:ext cx="111368" cy="100566"/>
        </a:xfrm>
        <a:prstGeom prst="rect">
          <a:avLst/>
        </a:prstGeom>
        <a:noFill/>
        <a:ln w="635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66</xdr:col>
      <xdr:colOff>90576</xdr:colOff>
      <xdr:row>89</xdr:row>
      <xdr:rowOff>7979</xdr:rowOff>
    </xdr:from>
    <xdr:to>
      <xdr:col>68</xdr:col>
      <xdr:colOff>20845</xdr:colOff>
      <xdr:row>92</xdr:row>
      <xdr:rowOff>12589</xdr:rowOff>
    </xdr:to>
    <xdr:sp macro="" textlink="">
      <xdr:nvSpPr>
        <xdr:cNvPr id="67" name="楕円 66">
          <a:extLst>
            <a:ext uri="{FF2B5EF4-FFF2-40B4-BE49-F238E27FC236}">
              <a16:creationId xmlns:a16="http://schemas.microsoft.com/office/drawing/2014/main" id="{00000000-0008-0000-0000-0000C0000000}"/>
            </a:ext>
          </a:extLst>
        </xdr:cNvPr>
        <xdr:cNvSpPr/>
      </xdr:nvSpPr>
      <xdr:spPr>
        <a:xfrm>
          <a:off x="6119901" y="4865729"/>
          <a:ext cx="139819" cy="14748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52386</xdr:colOff>
      <xdr:row>114</xdr:row>
      <xdr:rowOff>47620</xdr:rowOff>
    </xdr:from>
    <xdr:to>
      <xdr:col>49</xdr:col>
      <xdr:colOff>52386</xdr:colOff>
      <xdr:row>119</xdr:row>
      <xdr:rowOff>295</xdr:rowOff>
    </xdr:to>
    <xdr:cxnSp macro="">
      <xdr:nvCxnSpPr>
        <xdr:cNvPr id="68" name="直線コネクタ 67">
          <a:extLst>
            <a:ext uri="{FF2B5EF4-FFF2-40B4-BE49-F238E27FC236}">
              <a16:creationId xmlns:a16="http://schemas.microsoft.com/office/drawing/2014/main" id="{00000000-0008-0000-0000-00002A000000}"/>
            </a:ext>
          </a:extLst>
        </xdr:cNvPr>
        <xdr:cNvCxnSpPr/>
      </xdr:nvCxnSpPr>
      <xdr:spPr>
        <a:xfrm flipV="1">
          <a:off x="4252911" y="6115045"/>
          <a:ext cx="0" cy="1908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64291</xdr:colOff>
      <xdr:row>114</xdr:row>
      <xdr:rowOff>48294</xdr:rowOff>
    </xdr:from>
    <xdr:to>
      <xdr:col>59</xdr:col>
      <xdr:colOff>64291</xdr:colOff>
      <xdr:row>119</xdr:row>
      <xdr:rowOff>1215</xdr:rowOff>
    </xdr:to>
    <xdr:cxnSp macro="">
      <xdr:nvCxnSpPr>
        <xdr:cNvPr id="69" name="直線コネクタ 68">
          <a:extLst>
            <a:ext uri="{FF2B5EF4-FFF2-40B4-BE49-F238E27FC236}">
              <a16:creationId xmlns:a16="http://schemas.microsoft.com/office/drawing/2014/main" id="{00000000-0008-0000-0000-0000EB000000}"/>
            </a:ext>
          </a:extLst>
        </xdr:cNvPr>
        <xdr:cNvCxnSpPr/>
      </xdr:nvCxnSpPr>
      <xdr:spPr>
        <a:xfrm flipV="1">
          <a:off x="5226841" y="6115719"/>
          <a:ext cx="0" cy="19104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22</xdr:col>
      <xdr:colOff>48253</xdr:colOff>
      <xdr:row>130</xdr:row>
      <xdr:rowOff>4332</xdr:rowOff>
    </xdr:from>
    <xdr:to>
      <xdr:col>23</xdr:col>
      <xdr:colOff>50203</xdr:colOff>
      <xdr:row>132</xdr:row>
      <xdr:rowOff>2037</xdr:rowOff>
    </xdr:to>
    <xdr:sp macro="" textlink="">
      <xdr:nvSpPr>
        <xdr:cNvPr id="70" name="正方形/長方形 69">
          <a:extLst>
            <a:ext uri="{FF2B5EF4-FFF2-40B4-BE49-F238E27FC236}">
              <a16:creationId xmlns:a16="http://schemas.microsoft.com/office/drawing/2014/main" id="{00000000-0008-0000-0000-0000F2000000}"/>
            </a:ext>
          </a:extLst>
        </xdr:cNvPr>
        <xdr:cNvSpPr/>
      </xdr:nvSpPr>
      <xdr:spPr>
        <a:xfrm>
          <a:off x="2143753" y="6833757"/>
          <a:ext cx="97200" cy="92955"/>
        </a:xfrm>
        <a:prstGeom prst="rect">
          <a:avLst/>
        </a:prstGeom>
        <a:noFill/>
        <a:ln w="635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21</xdr:col>
      <xdr:colOff>45899</xdr:colOff>
      <xdr:row>126</xdr:row>
      <xdr:rowOff>15313</xdr:rowOff>
    </xdr:from>
    <xdr:to>
      <xdr:col>24</xdr:col>
      <xdr:colOff>57150</xdr:colOff>
      <xdr:row>130</xdr:row>
      <xdr:rowOff>11950</xdr:rowOff>
    </xdr:to>
    <xdr:sp macro="" textlink="">
      <xdr:nvSpPr>
        <xdr:cNvPr id="71" name="テキスト ボックス 70">
          <a:extLst>
            <a:ext uri="{FF2B5EF4-FFF2-40B4-BE49-F238E27FC236}">
              <a16:creationId xmlns:a16="http://schemas.microsoft.com/office/drawing/2014/main" id="{00000000-0008-0000-0000-0000F3000000}"/>
            </a:ext>
          </a:extLst>
        </xdr:cNvPr>
        <xdr:cNvSpPr txBox="1"/>
      </xdr:nvSpPr>
      <xdr:spPr>
        <a:xfrm>
          <a:off x="2046149" y="6654238"/>
          <a:ext cx="297001" cy="187137"/>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750" b="0" i="0" u="none" strike="noStrike" kern="0" cap="none" spc="-1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寡婦</a:t>
          </a:r>
          <a:endParaRPr kumimoji="1" lang="en-US" altLang="ja-JP" sz="750" b="0" i="0" u="none" strike="noStrike" kern="0" cap="none" spc="-1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editAs="absolute">
    <xdr:from>
      <xdr:col>15</xdr:col>
      <xdr:colOff>21113</xdr:colOff>
      <xdr:row>129</xdr:row>
      <xdr:rowOff>24486</xdr:rowOff>
    </xdr:from>
    <xdr:to>
      <xdr:col>18</xdr:col>
      <xdr:colOff>83820</xdr:colOff>
      <xdr:row>133</xdr:row>
      <xdr:rowOff>641</xdr:rowOff>
    </xdr:to>
    <xdr:sp macro="" textlink="">
      <xdr:nvSpPr>
        <xdr:cNvPr id="72" name="テキスト ボックス 71">
          <a:extLst>
            <a:ext uri="{FF2B5EF4-FFF2-40B4-BE49-F238E27FC236}">
              <a16:creationId xmlns:a16="http://schemas.microsoft.com/office/drawing/2014/main" id="{00000000-0008-0000-0000-0000F6000000}"/>
            </a:ext>
          </a:extLst>
        </xdr:cNvPr>
        <xdr:cNvSpPr txBox="1"/>
      </xdr:nvSpPr>
      <xdr:spPr>
        <a:xfrm>
          <a:off x="1449863" y="6806286"/>
          <a:ext cx="348457" cy="166655"/>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750" b="0" i="0" u="none" strike="noStrike" kern="0" cap="none" spc="-1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死別</a:t>
          </a:r>
          <a:endParaRPr kumimoji="1" lang="en-US" altLang="ja-JP" sz="750" b="0" i="0" u="none" strike="noStrike" kern="0" cap="none" spc="-1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editAs="absolute">
    <xdr:from>
      <xdr:col>19</xdr:col>
      <xdr:colOff>44253</xdr:colOff>
      <xdr:row>128</xdr:row>
      <xdr:rowOff>36562</xdr:rowOff>
    </xdr:from>
    <xdr:to>
      <xdr:col>22</xdr:col>
      <xdr:colOff>68580</xdr:colOff>
      <xdr:row>133</xdr:row>
      <xdr:rowOff>36562</xdr:rowOff>
    </xdr:to>
    <xdr:sp macro="" textlink="">
      <xdr:nvSpPr>
        <xdr:cNvPr id="73" name="テキスト ボックス 72">
          <a:extLst>
            <a:ext uri="{FF2B5EF4-FFF2-40B4-BE49-F238E27FC236}">
              <a16:creationId xmlns:a16="http://schemas.microsoft.com/office/drawing/2014/main" id="{00000000-0008-0000-0000-0000F7000000}"/>
            </a:ext>
          </a:extLst>
        </xdr:cNvPr>
        <xdr:cNvSpPr txBox="1"/>
      </xdr:nvSpPr>
      <xdr:spPr>
        <a:xfrm>
          <a:off x="1854003" y="6770737"/>
          <a:ext cx="310077" cy="238125"/>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750" b="0" i="0" u="none" strike="noStrike" kern="0" cap="none" spc="-1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離婚</a:t>
          </a:r>
          <a:endParaRPr kumimoji="1" lang="en-US" altLang="ja-JP" sz="750" b="0" i="0" u="none" strike="noStrike" kern="0" cap="none" spc="-1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editAs="absolute">
    <xdr:from>
      <xdr:col>23</xdr:col>
      <xdr:colOff>35811</xdr:colOff>
      <xdr:row>128</xdr:row>
      <xdr:rowOff>39958</xdr:rowOff>
    </xdr:from>
    <xdr:to>
      <xdr:col>29</xdr:col>
      <xdr:colOff>15240</xdr:colOff>
      <xdr:row>133</xdr:row>
      <xdr:rowOff>39958</xdr:rowOff>
    </xdr:to>
    <xdr:sp macro="" textlink="">
      <xdr:nvSpPr>
        <xdr:cNvPr id="74" name="テキスト ボックス 73">
          <a:extLst>
            <a:ext uri="{FF2B5EF4-FFF2-40B4-BE49-F238E27FC236}">
              <a16:creationId xmlns:a16="http://schemas.microsoft.com/office/drawing/2014/main" id="{00000000-0008-0000-0000-0000F8000000}"/>
            </a:ext>
          </a:extLst>
        </xdr:cNvPr>
        <xdr:cNvSpPr txBox="1"/>
      </xdr:nvSpPr>
      <xdr:spPr>
        <a:xfrm>
          <a:off x="2226561" y="6774133"/>
          <a:ext cx="503304" cy="238125"/>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750" b="0" i="0" u="none" strike="noStrike" kern="0" cap="none" spc="-1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生死不明</a:t>
          </a:r>
          <a:endParaRPr kumimoji="1" lang="en-US" altLang="ja-JP" sz="750" b="0" i="0" u="none" strike="noStrike" kern="0" cap="none" spc="-1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editAs="absolute">
    <xdr:from>
      <xdr:col>30</xdr:col>
      <xdr:colOff>49388</xdr:colOff>
      <xdr:row>128</xdr:row>
      <xdr:rowOff>33962</xdr:rowOff>
    </xdr:from>
    <xdr:to>
      <xdr:col>34</xdr:col>
      <xdr:colOff>49530</xdr:colOff>
      <xdr:row>133</xdr:row>
      <xdr:rowOff>33962</xdr:rowOff>
    </xdr:to>
    <xdr:sp macro="" textlink="">
      <xdr:nvSpPr>
        <xdr:cNvPr id="75" name="テキスト ボックス 74">
          <a:extLst>
            <a:ext uri="{FF2B5EF4-FFF2-40B4-BE49-F238E27FC236}">
              <a16:creationId xmlns:a16="http://schemas.microsoft.com/office/drawing/2014/main" id="{00000000-0008-0000-0000-0000FB000000}"/>
            </a:ext>
          </a:extLst>
        </xdr:cNvPr>
        <xdr:cNvSpPr txBox="1"/>
      </xdr:nvSpPr>
      <xdr:spPr>
        <a:xfrm>
          <a:off x="2811638" y="6768137"/>
          <a:ext cx="381142" cy="238125"/>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750" b="0" i="0" u="none" strike="noStrike" kern="0" cap="none" spc="-1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未帰還</a:t>
          </a:r>
          <a:endParaRPr kumimoji="1" lang="en-US" altLang="ja-JP" sz="750" b="0" i="0" u="none" strike="noStrike" kern="0" cap="none" spc="-1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editAs="absolute">
    <xdr:from>
      <xdr:col>33</xdr:col>
      <xdr:colOff>79677</xdr:colOff>
      <xdr:row>128</xdr:row>
      <xdr:rowOff>42393</xdr:rowOff>
    </xdr:from>
    <xdr:to>
      <xdr:col>35</xdr:col>
      <xdr:colOff>21771</xdr:colOff>
      <xdr:row>133</xdr:row>
      <xdr:rowOff>42393</xdr:rowOff>
    </xdr:to>
    <xdr:sp macro="" textlink="">
      <xdr:nvSpPr>
        <xdr:cNvPr id="76" name="テキスト ボックス 75">
          <a:extLst>
            <a:ext uri="{FF2B5EF4-FFF2-40B4-BE49-F238E27FC236}">
              <a16:creationId xmlns:a16="http://schemas.microsoft.com/office/drawing/2014/main" id="{00000000-0008-0000-0000-0000FC000000}"/>
            </a:ext>
          </a:extLst>
        </xdr:cNvPr>
        <xdr:cNvSpPr txBox="1"/>
      </xdr:nvSpPr>
      <xdr:spPr>
        <a:xfrm>
          <a:off x="3127677" y="6776568"/>
          <a:ext cx="132594" cy="238125"/>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ts val="800"/>
            </a:lnSpc>
            <a:spcBef>
              <a:spcPts val="0"/>
            </a:spcBef>
            <a:spcAft>
              <a:spcPts val="0"/>
            </a:spcAft>
            <a:buClrTx/>
            <a:buSzTx/>
            <a:buFontTx/>
            <a:buNone/>
            <a:tabLst/>
            <a:defRPr/>
          </a:pPr>
          <a:r>
            <a:rPr kumimoji="1" lang="en-US" altLang="ja-JP" sz="800" b="0" i="0" u="none" strike="noStrike" kern="0" cap="none" spc="-1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p>
      </xdr:txBody>
    </xdr:sp>
    <xdr:clientData/>
  </xdr:twoCellAnchor>
  <xdr:twoCellAnchor editAs="absolute">
    <xdr:from>
      <xdr:col>13</xdr:col>
      <xdr:colOff>25003</xdr:colOff>
      <xdr:row>128</xdr:row>
      <xdr:rowOff>40122</xdr:rowOff>
    </xdr:from>
    <xdr:to>
      <xdr:col>14</xdr:col>
      <xdr:colOff>55958</xdr:colOff>
      <xdr:row>133</xdr:row>
      <xdr:rowOff>40122</xdr:rowOff>
    </xdr:to>
    <xdr:sp macro="" textlink="">
      <xdr:nvSpPr>
        <xdr:cNvPr id="77" name="テキスト ボックス 76">
          <a:extLst>
            <a:ext uri="{FF2B5EF4-FFF2-40B4-BE49-F238E27FC236}">
              <a16:creationId xmlns:a16="http://schemas.microsoft.com/office/drawing/2014/main" id="{00000000-0008-0000-0000-0000FD000000}"/>
            </a:ext>
          </a:extLst>
        </xdr:cNvPr>
        <xdr:cNvSpPr txBox="1"/>
      </xdr:nvSpPr>
      <xdr:spPr>
        <a:xfrm>
          <a:off x="1263253" y="6774297"/>
          <a:ext cx="126205" cy="238125"/>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ts val="800"/>
            </a:lnSpc>
            <a:spcBef>
              <a:spcPts val="0"/>
            </a:spcBef>
            <a:spcAft>
              <a:spcPts val="0"/>
            </a:spcAft>
            <a:buClrTx/>
            <a:buSzTx/>
            <a:buFontTx/>
            <a:buNone/>
            <a:tabLst/>
            <a:defRPr/>
          </a:pPr>
          <a:r>
            <a:rPr kumimoji="1" lang="en-US" altLang="ja-JP" sz="800" b="0" i="0" u="none" strike="noStrike" kern="0" cap="none" spc="-1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p>
      </xdr:txBody>
    </xdr:sp>
    <xdr:clientData/>
  </xdr:twoCellAnchor>
  <xdr:twoCellAnchor editAs="absolute">
    <xdr:from>
      <xdr:col>49</xdr:col>
      <xdr:colOff>44339</xdr:colOff>
      <xdr:row>127</xdr:row>
      <xdr:rowOff>29087</xdr:rowOff>
    </xdr:from>
    <xdr:to>
      <xdr:col>50</xdr:col>
      <xdr:colOff>74279</xdr:colOff>
      <xdr:row>129</xdr:row>
      <xdr:rowOff>25531</xdr:rowOff>
    </xdr:to>
    <xdr:sp macro="" textlink="">
      <xdr:nvSpPr>
        <xdr:cNvPr id="78" name="正方形/長方形 77">
          <a:extLst>
            <a:ext uri="{FF2B5EF4-FFF2-40B4-BE49-F238E27FC236}">
              <a16:creationId xmlns:a16="http://schemas.microsoft.com/office/drawing/2014/main" id="{00000000-0008-0000-0000-0000FE000000}"/>
            </a:ext>
          </a:extLst>
        </xdr:cNvPr>
        <xdr:cNvSpPr/>
      </xdr:nvSpPr>
      <xdr:spPr>
        <a:xfrm>
          <a:off x="4008076" y="6489376"/>
          <a:ext cx="93440" cy="83339"/>
        </a:xfrm>
        <a:prstGeom prst="rect">
          <a:avLst/>
        </a:prstGeom>
        <a:noFill/>
        <a:ln w="635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51</xdr:col>
      <xdr:colOff>27880</xdr:colOff>
      <xdr:row>126</xdr:row>
      <xdr:rowOff>11076</xdr:rowOff>
    </xdr:from>
    <xdr:to>
      <xdr:col>59</xdr:col>
      <xdr:colOff>78578</xdr:colOff>
      <xdr:row>131</xdr:row>
      <xdr:rowOff>11076</xdr:rowOff>
    </xdr:to>
    <xdr:sp macro="" textlink="">
      <xdr:nvSpPr>
        <xdr:cNvPr id="79" name="テキスト ボックス 78">
          <a:extLst>
            <a:ext uri="{FF2B5EF4-FFF2-40B4-BE49-F238E27FC236}">
              <a16:creationId xmlns:a16="http://schemas.microsoft.com/office/drawing/2014/main" id="{00000000-0008-0000-0000-0000FF000000}"/>
            </a:ext>
          </a:extLst>
        </xdr:cNvPr>
        <xdr:cNvSpPr txBox="1"/>
      </xdr:nvSpPr>
      <xdr:spPr>
        <a:xfrm>
          <a:off x="4380805" y="6650001"/>
          <a:ext cx="860323" cy="238125"/>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800" b="0" i="0" u="none" strike="noStrike" kern="0" cap="none" spc="-1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勤労学生控除</a:t>
          </a:r>
          <a:endParaRPr kumimoji="1" lang="en-US" altLang="ja-JP" sz="800" b="0" i="0" u="none" strike="noStrike" kern="0" cap="none" spc="-1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23</xdr:col>
      <xdr:colOff>32079</xdr:colOff>
      <xdr:row>152</xdr:row>
      <xdr:rowOff>7619</xdr:rowOff>
    </xdr:from>
    <xdr:to>
      <xdr:col>24</xdr:col>
      <xdr:colOff>80829</xdr:colOff>
      <xdr:row>155</xdr:row>
      <xdr:rowOff>8744</xdr:rowOff>
    </xdr:to>
    <xdr:sp macro="" textlink="">
      <xdr:nvSpPr>
        <xdr:cNvPr id="80" name="楕円 79">
          <a:extLst>
            <a:ext uri="{FF2B5EF4-FFF2-40B4-BE49-F238E27FC236}">
              <a16:creationId xmlns:a16="http://schemas.microsoft.com/office/drawing/2014/main" id="{00000000-0008-0000-0000-0000DF000000}"/>
            </a:ext>
          </a:extLst>
        </xdr:cNvPr>
        <xdr:cNvSpPr/>
      </xdr:nvSpPr>
      <xdr:spPr>
        <a:xfrm>
          <a:off x="2222829" y="7884794"/>
          <a:ext cx="144000" cy="1440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42512</xdr:colOff>
      <xdr:row>114</xdr:row>
      <xdr:rowOff>10496</xdr:rowOff>
    </xdr:from>
    <xdr:to>
      <xdr:col>16</xdr:col>
      <xdr:colOff>43658</xdr:colOff>
      <xdr:row>118</xdr:row>
      <xdr:rowOff>15939</xdr:rowOff>
    </xdr:to>
    <xdr:sp macro="" textlink="">
      <xdr:nvSpPr>
        <xdr:cNvPr id="95" name="テキスト ボックス 94">
          <a:extLst>
            <a:ext uri="{FF2B5EF4-FFF2-40B4-BE49-F238E27FC236}">
              <a16:creationId xmlns:a16="http://schemas.microsoft.com/office/drawing/2014/main" id="{00000000-0008-0000-0000-000011010000}"/>
            </a:ext>
          </a:extLst>
        </xdr:cNvPr>
        <xdr:cNvSpPr txBox="1"/>
      </xdr:nvSpPr>
      <xdr:spPr>
        <a:xfrm>
          <a:off x="1185512" y="6077921"/>
          <a:ext cx="382146" cy="195943"/>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41</a:t>
          </a:r>
          <a:endParaRPr kumimoji="1" lang="ja-JP" altLang="en-US" sz="9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22</xdr:col>
      <xdr:colOff>38100</xdr:colOff>
      <xdr:row>114</xdr:row>
      <xdr:rowOff>9292</xdr:rowOff>
    </xdr:from>
    <xdr:to>
      <xdr:col>26</xdr:col>
      <xdr:colOff>39246</xdr:colOff>
      <xdr:row>118</xdr:row>
      <xdr:rowOff>14735</xdr:rowOff>
    </xdr:to>
    <xdr:sp macro="" textlink="">
      <xdr:nvSpPr>
        <xdr:cNvPr id="96" name="テキスト ボックス 95">
          <a:extLst>
            <a:ext uri="{FF2B5EF4-FFF2-40B4-BE49-F238E27FC236}">
              <a16:creationId xmlns:a16="http://schemas.microsoft.com/office/drawing/2014/main" id="{00000000-0008-0000-0000-000012010000}"/>
            </a:ext>
          </a:extLst>
        </xdr:cNvPr>
        <xdr:cNvSpPr txBox="1"/>
      </xdr:nvSpPr>
      <xdr:spPr>
        <a:xfrm>
          <a:off x="2133600" y="6076717"/>
          <a:ext cx="382146" cy="195943"/>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42</a:t>
          </a:r>
          <a:endParaRPr kumimoji="1" lang="ja-JP" altLang="en-US" sz="10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27</xdr:col>
      <xdr:colOff>49530</xdr:colOff>
      <xdr:row>121</xdr:row>
      <xdr:rowOff>4738</xdr:rowOff>
    </xdr:from>
    <xdr:to>
      <xdr:col>32</xdr:col>
      <xdr:colOff>50676</xdr:colOff>
      <xdr:row>125</xdr:row>
      <xdr:rowOff>10182</xdr:rowOff>
    </xdr:to>
    <xdr:sp macro="" textlink="">
      <xdr:nvSpPr>
        <xdr:cNvPr id="97" name="テキスト ボックス 96">
          <a:extLst>
            <a:ext uri="{FF2B5EF4-FFF2-40B4-BE49-F238E27FC236}">
              <a16:creationId xmlns:a16="http://schemas.microsoft.com/office/drawing/2014/main" id="{00000000-0008-0000-0000-000017010000}"/>
            </a:ext>
          </a:extLst>
        </xdr:cNvPr>
        <xdr:cNvSpPr txBox="1"/>
      </xdr:nvSpPr>
      <xdr:spPr>
        <a:xfrm>
          <a:off x="2621280" y="6405538"/>
          <a:ext cx="382146" cy="19594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81</a:t>
          </a:r>
          <a:endParaRPr kumimoji="1" lang="ja-JP" altLang="en-US" sz="10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22</xdr:col>
      <xdr:colOff>38100</xdr:colOff>
      <xdr:row>150</xdr:row>
      <xdr:rowOff>30480</xdr:rowOff>
    </xdr:from>
    <xdr:to>
      <xdr:col>26</xdr:col>
      <xdr:colOff>39246</xdr:colOff>
      <xdr:row>154</xdr:row>
      <xdr:rowOff>35923</xdr:rowOff>
    </xdr:to>
    <xdr:sp macro="" textlink="">
      <xdr:nvSpPr>
        <xdr:cNvPr id="98" name="テキスト ボックス 97">
          <a:extLst>
            <a:ext uri="{FF2B5EF4-FFF2-40B4-BE49-F238E27FC236}">
              <a16:creationId xmlns:a16="http://schemas.microsoft.com/office/drawing/2014/main" id="{00000000-0008-0000-0000-00001A010000}"/>
            </a:ext>
          </a:extLst>
        </xdr:cNvPr>
        <xdr:cNvSpPr txBox="1"/>
      </xdr:nvSpPr>
      <xdr:spPr>
        <a:xfrm>
          <a:off x="2133600" y="7812405"/>
          <a:ext cx="382146" cy="195943"/>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35</a:t>
          </a:r>
          <a:endParaRPr kumimoji="1" lang="ja-JP" altLang="en-US" sz="10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38</xdr:col>
      <xdr:colOff>970</xdr:colOff>
      <xdr:row>199</xdr:row>
      <xdr:rowOff>21321</xdr:rowOff>
    </xdr:from>
    <xdr:to>
      <xdr:col>76</xdr:col>
      <xdr:colOff>90405</xdr:colOff>
      <xdr:row>210</xdr:row>
      <xdr:rowOff>2734</xdr:rowOff>
    </xdr:to>
    <xdr:sp macro="" textlink="">
      <xdr:nvSpPr>
        <xdr:cNvPr id="169" name="テキスト ボックス 168">
          <a:extLst>
            <a:ext uri="{FF2B5EF4-FFF2-40B4-BE49-F238E27FC236}">
              <a16:creationId xmlns:a16="http://schemas.microsoft.com/office/drawing/2014/main" id="{00000000-0008-0000-0000-0000A6010000}"/>
            </a:ext>
          </a:extLst>
        </xdr:cNvPr>
        <xdr:cNvSpPr txBox="1"/>
      </xdr:nvSpPr>
      <xdr:spPr>
        <a:xfrm>
          <a:off x="3468070" y="10136871"/>
          <a:ext cx="3794660" cy="5052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700"/>
            </a:lnSpc>
          </a:pPr>
          <a:r>
            <a:rPr kumimoji="1" lang="ja-JP" altLang="en-US" sz="740" b="1" spc="0" baseline="0">
              <a:solidFill>
                <a:sysClr val="windowText" lastClr="000000"/>
              </a:solidFill>
              <a:latin typeface="+mn-ea"/>
              <a:ea typeface="+mn-ea"/>
            </a:rPr>
            <a:t>給</a:t>
          </a:r>
          <a:r>
            <a:rPr kumimoji="1" lang="ja-JP" altLang="en-US" sz="740" b="1" spc="-150" baseline="0">
              <a:solidFill>
                <a:sysClr val="windowText" lastClr="000000"/>
              </a:solidFill>
              <a:latin typeface="+mn-ea"/>
              <a:ea typeface="+mn-ea"/>
            </a:rPr>
            <a:t>与</a:t>
          </a:r>
          <a:r>
            <a:rPr kumimoji="1" lang="ja-JP" altLang="en-US" sz="740" b="1" spc="-150" baseline="0">
              <a:solidFill>
                <a:sysClr val="windowText" lastClr="000000"/>
              </a:solidFill>
              <a:latin typeface="メイリオ" panose="020B0604030504040204" pitchFamily="50" charset="-128"/>
              <a:ea typeface="メイリオ" panose="020B0604030504040204" pitchFamily="50" charset="-128"/>
            </a:rPr>
            <a:t>・</a:t>
          </a:r>
          <a:r>
            <a:rPr kumimoji="1" lang="ja-JP" altLang="en-US" sz="740" b="1" spc="-10" baseline="0">
              <a:solidFill>
                <a:sysClr val="windowText" lastClr="000000"/>
              </a:solidFill>
              <a:latin typeface="+mn-ea"/>
              <a:ea typeface="+mn-ea"/>
            </a:rPr>
            <a:t>公</a:t>
          </a:r>
          <a:r>
            <a:rPr kumimoji="1" lang="ja-JP" altLang="en-US" sz="740" b="1" spc="0" baseline="0">
              <a:solidFill>
                <a:sysClr val="windowText" lastClr="000000"/>
              </a:solidFill>
              <a:latin typeface="+mn-ea"/>
              <a:ea typeface="+mn-ea"/>
            </a:rPr>
            <a:t>的年金等に係る所得以</a:t>
          </a:r>
          <a:r>
            <a:rPr kumimoji="1" lang="ja-JP" altLang="en-US" sz="740" b="1" spc="-10" baseline="0">
              <a:solidFill>
                <a:sysClr val="windowText" lastClr="000000"/>
              </a:solidFill>
              <a:latin typeface="+mn-ea"/>
              <a:ea typeface="+mn-ea"/>
            </a:rPr>
            <a:t>外（</a:t>
          </a:r>
          <a:r>
            <a:rPr kumimoji="1" lang="ja-JP" altLang="en-US" sz="740" b="1" spc="10" baseline="0">
              <a:solidFill>
                <a:sysClr val="windowText" lastClr="000000"/>
              </a:solidFill>
              <a:latin typeface="+mn-ea"/>
              <a:ea typeface="+mn-ea"/>
            </a:rPr>
            <a:t>令和６年</a:t>
          </a:r>
          <a:r>
            <a:rPr kumimoji="1" lang="en-US" altLang="ja-JP" sz="740" b="1" spc="10" baseline="0">
              <a:solidFill>
                <a:sysClr val="windowText" lastClr="000000"/>
              </a:solidFill>
              <a:latin typeface="+mn-ea"/>
              <a:ea typeface="+mn-ea"/>
            </a:rPr>
            <a:t>4</a:t>
          </a:r>
          <a:r>
            <a:rPr kumimoji="1" lang="ja-JP" altLang="en-US" sz="740" b="1" spc="10" baseline="0">
              <a:solidFill>
                <a:sysClr val="windowText" lastClr="000000"/>
              </a:solidFill>
              <a:latin typeface="+mn-ea"/>
              <a:ea typeface="+mn-ea"/>
            </a:rPr>
            <a:t>月</a:t>
          </a:r>
          <a:r>
            <a:rPr kumimoji="1" lang="en-US" altLang="ja-JP" sz="740" b="1" spc="10" baseline="0">
              <a:solidFill>
                <a:sysClr val="windowText" lastClr="000000"/>
              </a:solidFill>
              <a:latin typeface="+mn-ea"/>
              <a:ea typeface="+mn-ea"/>
            </a:rPr>
            <a:t>1</a:t>
          </a:r>
          <a:r>
            <a:rPr kumimoji="1" lang="ja-JP" altLang="en-US" sz="740" b="1" spc="10" baseline="0">
              <a:solidFill>
                <a:sysClr val="windowText" lastClr="000000"/>
              </a:solidFill>
              <a:latin typeface="+mn-ea"/>
              <a:ea typeface="+mn-ea"/>
            </a:rPr>
            <a:t>日</a:t>
          </a:r>
          <a:r>
            <a:rPr kumimoji="1" lang="ja-JP" altLang="en-US" sz="740" b="1" spc="0" baseline="0">
              <a:solidFill>
                <a:sysClr val="windowText" lastClr="000000"/>
              </a:solidFill>
              <a:latin typeface="+mn-ea"/>
              <a:ea typeface="+mn-ea"/>
            </a:rPr>
            <a:t>において</a:t>
          </a:r>
          <a:r>
            <a:rPr kumimoji="1" lang="en-US" altLang="ja-JP" sz="740" b="1" spc="0" baseline="0">
              <a:solidFill>
                <a:sysClr val="windowText" lastClr="000000"/>
              </a:solidFill>
              <a:latin typeface="+mn-ea"/>
              <a:ea typeface="+mn-ea"/>
            </a:rPr>
            <a:t>65</a:t>
          </a:r>
          <a:r>
            <a:rPr kumimoji="1" lang="ja-JP" altLang="en-US" sz="740" b="1" spc="0" baseline="0">
              <a:solidFill>
                <a:sysClr val="windowText" lastClr="000000"/>
              </a:solidFill>
              <a:latin typeface="+mn-ea"/>
              <a:ea typeface="+mn-ea"/>
            </a:rPr>
            <a:t>歳</a:t>
          </a:r>
          <a:endParaRPr kumimoji="1" lang="en-US" altLang="ja-JP" sz="740" b="1" spc="0" baseline="0">
            <a:solidFill>
              <a:sysClr val="windowText" lastClr="000000"/>
            </a:solidFill>
            <a:latin typeface="+mn-ea"/>
            <a:ea typeface="+mn-ea"/>
          </a:endParaRPr>
        </a:p>
        <a:p>
          <a:pPr algn="l">
            <a:lnSpc>
              <a:spcPts val="600"/>
            </a:lnSpc>
          </a:pPr>
          <a:endParaRPr kumimoji="1" lang="en-US" altLang="ja-JP" sz="740" b="1" spc="-10" baseline="0">
            <a:solidFill>
              <a:sysClr val="windowText" lastClr="000000"/>
            </a:solidFill>
            <a:latin typeface="+mn-ea"/>
            <a:ea typeface="+mn-ea"/>
          </a:endParaRPr>
        </a:p>
        <a:p>
          <a:pPr algn="l">
            <a:lnSpc>
              <a:spcPts val="600"/>
            </a:lnSpc>
          </a:pPr>
          <a:r>
            <a:rPr kumimoji="1" lang="ja-JP" altLang="en-US" sz="740" b="1" spc="-10" baseline="0">
              <a:solidFill>
                <a:sysClr val="windowText" lastClr="000000"/>
              </a:solidFill>
              <a:latin typeface="+mn-ea"/>
              <a:ea typeface="+mn-ea"/>
            </a:rPr>
            <a:t>未満の方は給与所得以外）の所得に係る市民</a:t>
          </a:r>
          <a:r>
            <a:rPr kumimoji="1" lang="ja-JP" altLang="en-US" sz="740" b="1" spc="-150" baseline="0">
              <a:solidFill>
                <a:sysClr val="windowText" lastClr="000000"/>
              </a:solidFill>
              <a:latin typeface="+mn-ea"/>
              <a:ea typeface="+mn-ea"/>
            </a:rPr>
            <a:t>税</a:t>
          </a:r>
          <a:r>
            <a:rPr kumimoji="1" lang="ja-JP" altLang="en-US" sz="740" b="1" spc="-150" baseline="0">
              <a:solidFill>
                <a:sysClr val="windowText" lastClr="000000"/>
              </a:solidFill>
              <a:latin typeface="メイリオ" panose="020B0604030504040204" pitchFamily="50" charset="-128"/>
              <a:ea typeface="メイリオ" panose="020B0604030504040204" pitchFamily="50" charset="-128"/>
            </a:rPr>
            <a:t>・</a:t>
          </a:r>
          <a:r>
            <a:rPr kumimoji="1" lang="ja-JP" altLang="en-US" sz="740" b="1" spc="-10" baseline="0">
              <a:solidFill>
                <a:sysClr val="windowText" lastClr="000000"/>
              </a:solidFill>
              <a:latin typeface="+mn-ea"/>
              <a:ea typeface="+mn-ea"/>
            </a:rPr>
            <a:t>県民税の納税方法</a:t>
          </a:r>
          <a:endParaRPr kumimoji="1" lang="en-US" altLang="ja-JP" sz="740" b="1" spc="-10" baseline="0">
            <a:solidFill>
              <a:sysClr val="windowText" lastClr="000000"/>
            </a:solidFill>
            <a:latin typeface="+mn-ea"/>
            <a:ea typeface="+mn-ea"/>
          </a:endParaRPr>
        </a:p>
      </xdr:txBody>
    </xdr:sp>
    <xdr:clientData/>
  </xdr:twoCellAnchor>
  <xdr:twoCellAnchor>
    <xdr:from>
      <xdr:col>0</xdr:col>
      <xdr:colOff>41770</xdr:colOff>
      <xdr:row>197</xdr:row>
      <xdr:rowOff>11624</xdr:rowOff>
    </xdr:from>
    <xdr:to>
      <xdr:col>40</xdr:col>
      <xdr:colOff>57050</xdr:colOff>
      <xdr:row>209</xdr:row>
      <xdr:rowOff>5603</xdr:rowOff>
    </xdr:to>
    <xdr:sp macro="" textlink="">
      <xdr:nvSpPr>
        <xdr:cNvPr id="170" name="テキスト ボックス 169">
          <a:extLst>
            <a:ext uri="{FF2B5EF4-FFF2-40B4-BE49-F238E27FC236}">
              <a16:creationId xmlns:a16="http://schemas.microsoft.com/office/drawing/2014/main" id="{00000000-0008-0000-0000-0000A7010000}"/>
            </a:ext>
          </a:extLst>
        </xdr:cNvPr>
        <xdr:cNvSpPr txBox="1"/>
      </xdr:nvSpPr>
      <xdr:spPr>
        <a:xfrm>
          <a:off x="41770" y="10031924"/>
          <a:ext cx="3615730" cy="5654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lnSpc>
              <a:spcPts val="1100"/>
            </a:lnSpc>
          </a:pPr>
          <a:r>
            <a:rPr kumimoji="1" lang="en-US" altLang="ja-JP" sz="600" spc="-10" baseline="0">
              <a:solidFill>
                <a:sysClr val="windowText" lastClr="000000"/>
              </a:solidFill>
              <a:latin typeface="ＭＳ Ｐ明朝" panose="02020600040205080304" pitchFamily="18" charset="-128"/>
              <a:ea typeface="ＭＳ Ｐ明朝" panose="02020600040205080304" pitchFamily="18" charset="-128"/>
            </a:rPr>
            <a:t>※1</a:t>
          </a:r>
          <a:r>
            <a:rPr kumimoji="1" lang="ja-JP" altLang="en-US" sz="600" spc="-10" baseline="0">
              <a:solidFill>
                <a:sysClr val="windowText" lastClr="000000"/>
              </a:solidFill>
              <a:latin typeface="ＭＳ Ｐ明朝" panose="02020600040205080304" pitchFamily="18" charset="-128"/>
              <a:ea typeface="ＭＳ Ｐ明朝" panose="02020600040205080304" pitchFamily="18" charset="-128"/>
            </a:rPr>
            <a:t>　「個人番号」欄には、個人番号（行政手続における特定の個人を識別するための番号の利用等に</a:t>
          </a:r>
          <a:endParaRPr kumimoji="1" lang="en-US" altLang="ja-JP" sz="600" spc="-10" baseline="0">
            <a:solidFill>
              <a:sysClr val="windowText" lastClr="000000"/>
            </a:solidFill>
            <a:latin typeface="ＭＳ Ｐ明朝" panose="02020600040205080304" pitchFamily="18" charset="-128"/>
            <a:ea typeface="ＭＳ Ｐ明朝" panose="02020600040205080304" pitchFamily="18" charset="-128"/>
          </a:endParaRPr>
        </a:p>
        <a:p>
          <a:pPr algn="l">
            <a:lnSpc>
              <a:spcPts val="1100"/>
            </a:lnSpc>
          </a:pPr>
          <a:r>
            <a:rPr kumimoji="1" lang="ja-JP" altLang="en-US" sz="600" spc="-10" baseline="0">
              <a:solidFill>
                <a:sysClr val="windowText" lastClr="000000"/>
              </a:solidFill>
              <a:latin typeface="ＭＳ Ｐ明朝" panose="02020600040205080304" pitchFamily="18" charset="-128"/>
              <a:ea typeface="ＭＳ Ｐ明朝" panose="02020600040205080304" pitchFamily="18" charset="-128"/>
            </a:rPr>
            <a:t>　　　関する法律第２条第５項に規定する個人番号をいう。）を記入してください。</a:t>
          </a:r>
          <a:endParaRPr kumimoji="1" lang="en-US" altLang="ja-JP" sz="600" spc="-10" baseline="0">
            <a:solidFill>
              <a:sysClr val="windowText" lastClr="000000"/>
            </a:solidFill>
            <a:latin typeface="ＭＳ Ｐ明朝" panose="02020600040205080304" pitchFamily="18" charset="-128"/>
            <a:ea typeface="ＭＳ Ｐ明朝" panose="02020600040205080304" pitchFamily="18" charset="-128"/>
          </a:endParaRPr>
        </a:p>
        <a:p>
          <a:pPr algn="l">
            <a:lnSpc>
              <a:spcPts val="1100"/>
            </a:lnSpc>
          </a:pPr>
          <a:r>
            <a:rPr kumimoji="1" lang="en-US" altLang="ja-JP" sz="600" spc="-10" baseline="0">
              <a:solidFill>
                <a:sysClr val="windowText" lastClr="000000"/>
              </a:solidFill>
              <a:latin typeface="ＭＳ Ｐ明朝" panose="02020600040205080304" pitchFamily="18" charset="-128"/>
              <a:ea typeface="ＭＳ Ｐ明朝" panose="02020600040205080304" pitchFamily="18" charset="-128"/>
            </a:rPr>
            <a:t>※2</a:t>
          </a:r>
          <a:r>
            <a:rPr kumimoji="1" lang="ja-JP" altLang="en-US" sz="600" spc="-10" baseline="0">
              <a:solidFill>
                <a:sysClr val="windowText" lastClr="000000"/>
              </a:solidFill>
              <a:latin typeface="ＭＳ Ｐ明朝" panose="02020600040205080304" pitchFamily="18" charset="-128"/>
              <a:ea typeface="ＭＳ Ｐ明朝" panose="02020600040205080304" pitchFamily="18" charset="-128"/>
            </a:rPr>
            <a:t>　上記内容は申告受付時の内容です。受付後の審査によって、金額が変更になる場合があります。</a:t>
          </a:r>
          <a:endParaRPr kumimoji="1" lang="en-US" altLang="ja-JP" sz="600" spc="-10" baseline="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38</xdr:col>
      <xdr:colOff>39323</xdr:colOff>
      <xdr:row>199</xdr:row>
      <xdr:rowOff>24650</xdr:rowOff>
    </xdr:from>
    <xdr:to>
      <xdr:col>78</xdr:col>
      <xdr:colOff>5603</xdr:colOff>
      <xdr:row>207</xdr:row>
      <xdr:rowOff>33478</xdr:rowOff>
    </xdr:to>
    <xdr:sp macro="" textlink="">
      <xdr:nvSpPr>
        <xdr:cNvPr id="171" name="テキスト ボックス 170">
          <a:extLst>
            <a:ext uri="{FF2B5EF4-FFF2-40B4-BE49-F238E27FC236}">
              <a16:creationId xmlns:a16="http://schemas.microsoft.com/office/drawing/2014/main" id="{00000000-0008-0000-0000-0000A8010000}"/>
            </a:ext>
          </a:extLst>
        </xdr:cNvPr>
        <xdr:cNvSpPr txBox="1"/>
      </xdr:nvSpPr>
      <xdr:spPr>
        <a:xfrm>
          <a:off x="3508428" y="10291597"/>
          <a:ext cx="3926675" cy="409881"/>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700"/>
            </a:lnSpc>
          </a:pPr>
          <a:endParaRPr kumimoji="1" lang="en-US" altLang="ja-JP" sz="700" b="1" spc="-50" baseline="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70</xdr:col>
      <xdr:colOff>97981</xdr:colOff>
      <xdr:row>199</xdr:row>
      <xdr:rowOff>23848</xdr:rowOff>
    </xdr:from>
    <xdr:to>
      <xdr:col>70</xdr:col>
      <xdr:colOff>97981</xdr:colOff>
      <xdr:row>207</xdr:row>
      <xdr:rowOff>30141</xdr:rowOff>
    </xdr:to>
    <xdr:cxnSp macro="">
      <xdr:nvCxnSpPr>
        <xdr:cNvPr id="172" name="直線コネクタ 171">
          <a:extLst>
            <a:ext uri="{FF2B5EF4-FFF2-40B4-BE49-F238E27FC236}">
              <a16:creationId xmlns:a16="http://schemas.microsoft.com/office/drawing/2014/main" id="{00000000-0008-0000-0000-0000AB010000}"/>
            </a:ext>
          </a:extLst>
        </xdr:cNvPr>
        <xdr:cNvCxnSpPr/>
      </xdr:nvCxnSpPr>
      <xdr:spPr>
        <a:xfrm>
          <a:off x="6527356" y="10139398"/>
          <a:ext cx="0" cy="387293"/>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67809</xdr:colOff>
      <xdr:row>200</xdr:row>
      <xdr:rowOff>31019</xdr:rowOff>
    </xdr:from>
    <xdr:to>
      <xdr:col>72</xdr:col>
      <xdr:colOff>37911</xdr:colOff>
      <xdr:row>202</xdr:row>
      <xdr:rowOff>32969</xdr:rowOff>
    </xdr:to>
    <xdr:sp macro="" textlink="">
      <xdr:nvSpPr>
        <xdr:cNvPr id="173" name="正方形/長方形 172">
          <a:extLst>
            <a:ext uri="{FF2B5EF4-FFF2-40B4-BE49-F238E27FC236}">
              <a16:creationId xmlns:a16="http://schemas.microsoft.com/office/drawing/2014/main" id="{00000000-0008-0000-0000-0000AE010000}"/>
            </a:ext>
          </a:extLst>
        </xdr:cNvPr>
        <xdr:cNvSpPr/>
      </xdr:nvSpPr>
      <xdr:spPr>
        <a:xfrm>
          <a:off x="6621009" y="10194194"/>
          <a:ext cx="93927" cy="97200"/>
        </a:xfrm>
        <a:prstGeom prst="rect">
          <a:avLst/>
        </a:prstGeom>
        <a:noFill/>
        <a:ln w="635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71</xdr:col>
      <xdr:colOff>68430</xdr:colOff>
      <xdr:row>204</xdr:row>
      <xdr:rowOff>22921</xdr:rowOff>
    </xdr:from>
    <xdr:to>
      <xdr:col>72</xdr:col>
      <xdr:colOff>38532</xdr:colOff>
      <xdr:row>206</xdr:row>
      <xdr:rowOff>24871</xdr:rowOff>
    </xdr:to>
    <xdr:sp macro="" textlink="">
      <xdr:nvSpPr>
        <xdr:cNvPr id="174" name="正方形/長方形 173">
          <a:extLst>
            <a:ext uri="{FF2B5EF4-FFF2-40B4-BE49-F238E27FC236}">
              <a16:creationId xmlns:a16="http://schemas.microsoft.com/office/drawing/2014/main" id="{00000000-0008-0000-0000-0000B0010000}"/>
            </a:ext>
          </a:extLst>
        </xdr:cNvPr>
        <xdr:cNvSpPr/>
      </xdr:nvSpPr>
      <xdr:spPr>
        <a:xfrm>
          <a:off x="6621630" y="10376596"/>
          <a:ext cx="93927" cy="97200"/>
        </a:xfrm>
        <a:prstGeom prst="rect">
          <a:avLst/>
        </a:prstGeom>
        <a:noFill/>
        <a:ln w="635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17318</xdr:colOff>
      <xdr:row>198</xdr:row>
      <xdr:rowOff>25979</xdr:rowOff>
    </xdr:from>
    <xdr:to>
      <xdr:col>79</xdr:col>
      <xdr:colOff>99579</xdr:colOff>
      <xdr:row>209</xdr:row>
      <xdr:rowOff>7393</xdr:rowOff>
    </xdr:to>
    <xdr:sp macro="" textlink="">
      <xdr:nvSpPr>
        <xdr:cNvPr id="175" name="テキスト ボックス 174">
          <a:extLst>
            <a:ext uri="{FF2B5EF4-FFF2-40B4-BE49-F238E27FC236}">
              <a16:creationId xmlns:a16="http://schemas.microsoft.com/office/drawing/2014/main" id="{00000000-0008-0000-0000-0000B5010000}"/>
            </a:ext>
          </a:extLst>
        </xdr:cNvPr>
        <xdr:cNvSpPr txBox="1"/>
      </xdr:nvSpPr>
      <xdr:spPr>
        <a:xfrm>
          <a:off x="6694343" y="10093904"/>
          <a:ext cx="949036" cy="505289"/>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ts val="600"/>
            </a:lnSpc>
            <a:spcBef>
              <a:spcPts val="0"/>
            </a:spcBef>
            <a:spcAft>
              <a:spcPts val="0"/>
            </a:spcAft>
            <a:buClrTx/>
            <a:buSzTx/>
            <a:buFontTx/>
            <a:buNone/>
            <a:tabLst/>
            <a:defRPr/>
          </a:pPr>
          <a:r>
            <a:rPr kumimoji="1" lang="ja-JP" altLang="en-US" sz="650" b="0" i="0" u="none" strike="noStrike" kern="0" cap="none" spc="-1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給与から天引き</a:t>
          </a:r>
          <a:endParaRPr kumimoji="1" lang="en-US" altLang="ja-JP" sz="650" b="0" i="0" u="none" strike="noStrike" kern="0" cap="none" spc="-1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ts val="600"/>
            </a:lnSpc>
            <a:spcBef>
              <a:spcPts val="0"/>
            </a:spcBef>
            <a:spcAft>
              <a:spcPts val="0"/>
            </a:spcAft>
            <a:buClrTx/>
            <a:buSzTx/>
            <a:buFontTx/>
            <a:buNone/>
            <a:tabLst/>
            <a:defRPr/>
          </a:pPr>
          <a:endParaRPr kumimoji="1" lang="en-US" altLang="ja-JP" sz="500" b="0" i="0" u="none" strike="noStrike" kern="0" cap="none" spc="-1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ts val="600"/>
            </a:lnSpc>
            <a:spcBef>
              <a:spcPts val="0"/>
            </a:spcBef>
            <a:spcAft>
              <a:spcPts val="0"/>
            </a:spcAft>
            <a:buClrTx/>
            <a:buSzTx/>
            <a:buFontTx/>
            <a:buNone/>
            <a:tabLst/>
            <a:defRPr/>
          </a:pPr>
          <a:r>
            <a:rPr kumimoji="1" lang="ja-JP" altLang="en-US" sz="650" b="0" i="0" u="none" strike="noStrike" kern="0" cap="none" spc="-1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自分で納付</a:t>
          </a:r>
          <a:endParaRPr kumimoji="1" lang="en-US" altLang="ja-JP" sz="650" b="0" i="0" u="none" strike="noStrike" kern="0" cap="none" spc="-1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3</xdr:col>
      <xdr:colOff>55109</xdr:colOff>
      <xdr:row>210</xdr:row>
      <xdr:rowOff>44677</xdr:rowOff>
    </xdr:from>
    <xdr:to>
      <xdr:col>76</xdr:col>
      <xdr:colOff>9573</xdr:colOff>
      <xdr:row>221</xdr:row>
      <xdr:rowOff>4000</xdr:rowOff>
    </xdr:to>
    <xdr:grpSp>
      <xdr:nvGrpSpPr>
        <xdr:cNvPr id="176" name="グループ化 175">
          <a:extLst>
            <a:ext uri="{FF2B5EF4-FFF2-40B4-BE49-F238E27FC236}">
              <a16:creationId xmlns:a16="http://schemas.microsoft.com/office/drawing/2014/main" id="{00000000-0008-0000-0000-00000A000000}"/>
            </a:ext>
          </a:extLst>
        </xdr:cNvPr>
        <xdr:cNvGrpSpPr/>
      </xdr:nvGrpSpPr>
      <xdr:grpSpPr>
        <a:xfrm>
          <a:off x="312451" y="10111098"/>
          <a:ext cx="6401385" cy="437244"/>
          <a:chOff x="3733573" y="11710714"/>
          <a:chExt cx="1933817" cy="83264"/>
        </a:xfrm>
      </xdr:grpSpPr>
      <xdr:cxnSp macro="">
        <xdr:nvCxnSpPr>
          <xdr:cNvPr id="177" name="直線コネクタ 176">
            <a:extLst>
              <a:ext uri="{FF2B5EF4-FFF2-40B4-BE49-F238E27FC236}">
                <a16:creationId xmlns:a16="http://schemas.microsoft.com/office/drawing/2014/main" id="{00000000-0008-0000-0000-0000CB010000}"/>
              </a:ext>
            </a:extLst>
          </xdr:cNvPr>
          <xdr:cNvCxnSpPr/>
        </xdr:nvCxnSpPr>
        <xdr:spPr>
          <a:xfrm>
            <a:off x="3733573" y="11710875"/>
            <a:ext cx="0" cy="82567"/>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178" name="直線コネクタ 177">
            <a:extLst>
              <a:ext uri="{FF2B5EF4-FFF2-40B4-BE49-F238E27FC236}">
                <a16:creationId xmlns:a16="http://schemas.microsoft.com/office/drawing/2014/main" id="{00000000-0008-0000-0000-0000CC010000}"/>
              </a:ext>
            </a:extLst>
          </xdr:cNvPr>
          <xdr:cNvCxnSpPr/>
        </xdr:nvCxnSpPr>
        <xdr:spPr>
          <a:xfrm>
            <a:off x="3800243" y="11710714"/>
            <a:ext cx="0" cy="82567"/>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179" name="直線コネクタ 178">
            <a:extLst>
              <a:ext uri="{FF2B5EF4-FFF2-40B4-BE49-F238E27FC236}">
                <a16:creationId xmlns:a16="http://schemas.microsoft.com/office/drawing/2014/main" id="{00000000-0008-0000-0000-0000CD010000}"/>
              </a:ext>
            </a:extLst>
          </xdr:cNvPr>
          <xdr:cNvCxnSpPr/>
        </xdr:nvCxnSpPr>
        <xdr:spPr>
          <a:xfrm>
            <a:off x="3866701" y="11752316"/>
            <a:ext cx="0" cy="41564"/>
          </a:xfrm>
          <a:prstGeom prst="line">
            <a:avLst/>
          </a:prstGeom>
          <a:ln w="3175">
            <a:prstDash val="lgDash"/>
            <a:miter lim="800000"/>
          </a:ln>
        </xdr:spPr>
        <xdr:style>
          <a:lnRef idx="1">
            <a:schemeClr val="dk1"/>
          </a:lnRef>
          <a:fillRef idx="0">
            <a:schemeClr val="dk1"/>
          </a:fillRef>
          <a:effectRef idx="0">
            <a:schemeClr val="dk1"/>
          </a:effectRef>
          <a:fontRef idx="minor">
            <a:schemeClr val="tx1"/>
          </a:fontRef>
        </xdr:style>
      </xdr:cxnSp>
      <xdr:cxnSp macro="">
        <xdr:nvCxnSpPr>
          <xdr:cNvPr id="180" name="直線コネクタ 179">
            <a:extLst>
              <a:ext uri="{FF2B5EF4-FFF2-40B4-BE49-F238E27FC236}">
                <a16:creationId xmlns:a16="http://schemas.microsoft.com/office/drawing/2014/main" id="{00000000-0008-0000-0000-0000CF010000}"/>
              </a:ext>
            </a:extLst>
          </xdr:cNvPr>
          <xdr:cNvCxnSpPr/>
        </xdr:nvCxnSpPr>
        <xdr:spPr>
          <a:xfrm>
            <a:off x="3933602" y="11710873"/>
            <a:ext cx="0" cy="82567"/>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181" name="直線コネクタ 180">
            <a:extLst>
              <a:ext uri="{FF2B5EF4-FFF2-40B4-BE49-F238E27FC236}">
                <a16:creationId xmlns:a16="http://schemas.microsoft.com/office/drawing/2014/main" id="{00000000-0008-0000-0000-0000D1010000}"/>
              </a:ext>
            </a:extLst>
          </xdr:cNvPr>
          <xdr:cNvCxnSpPr/>
        </xdr:nvCxnSpPr>
        <xdr:spPr>
          <a:xfrm>
            <a:off x="4066730" y="11710875"/>
            <a:ext cx="0" cy="82567"/>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182" name="直線コネクタ 181">
            <a:extLst>
              <a:ext uri="{FF2B5EF4-FFF2-40B4-BE49-F238E27FC236}">
                <a16:creationId xmlns:a16="http://schemas.microsoft.com/office/drawing/2014/main" id="{00000000-0008-0000-0000-0000D4010000}"/>
              </a:ext>
            </a:extLst>
          </xdr:cNvPr>
          <xdr:cNvCxnSpPr/>
        </xdr:nvCxnSpPr>
        <xdr:spPr>
          <a:xfrm>
            <a:off x="4200307" y="11710793"/>
            <a:ext cx="0" cy="82567"/>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183" name="直線コネクタ 182">
            <a:extLst>
              <a:ext uri="{FF2B5EF4-FFF2-40B4-BE49-F238E27FC236}">
                <a16:creationId xmlns:a16="http://schemas.microsoft.com/office/drawing/2014/main" id="{00000000-0008-0000-0000-0000D6010000}"/>
              </a:ext>
            </a:extLst>
          </xdr:cNvPr>
          <xdr:cNvCxnSpPr/>
        </xdr:nvCxnSpPr>
        <xdr:spPr>
          <a:xfrm>
            <a:off x="4333666" y="11710951"/>
            <a:ext cx="0" cy="82567"/>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184" name="直線コネクタ 183">
            <a:extLst>
              <a:ext uri="{FF2B5EF4-FFF2-40B4-BE49-F238E27FC236}">
                <a16:creationId xmlns:a16="http://schemas.microsoft.com/office/drawing/2014/main" id="{00000000-0008-0000-0000-0000D7010000}"/>
              </a:ext>
            </a:extLst>
          </xdr:cNvPr>
          <xdr:cNvCxnSpPr/>
        </xdr:nvCxnSpPr>
        <xdr:spPr>
          <a:xfrm>
            <a:off x="4400336" y="11710790"/>
            <a:ext cx="0" cy="82567"/>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185" name="直線コネクタ 184">
            <a:extLst>
              <a:ext uri="{FF2B5EF4-FFF2-40B4-BE49-F238E27FC236}">
                <a16:creationId xmlns:a16="http://schemas.microsoft.com/office/drawing/2014/main" id="{00000000-0008-0000-0000-0000D8010000}"/>
              </a:ext>
            </a:extLst>
          </xdr:cNvPr>
          <xdr:cNvCxnSpPr/>
        </xdr:nvCxnSpPr>
        <xdr:spPr>
          <a:xfrm>
            <a:off x="4466794" y="11751988"/>
            <a:ext cx="0" cy="41564"/>
          </a:xfrm>
          <a:prstGeom prst="line">
            <a:avLst/>
          </a:prstGeom>
          <a:ln w="3175">
            <a:prstDash val="lgDash"/>
          </a:ln>
        </xdr:spPr>
        <xdr:style>
          <a:lnRef idx="1">
            <a:schemeClr val="dk1"/>
          </a:lnRef>
          <a:fillRef idx="0">
            <a:schemeClr val="dk1"/>
          </a:fillRef>
          <a:effectRef idx="0">
            <a:schemeClr val="dk1"/>
          </a:effectRef>
          <a:fontRef idx="minor">
            <a:schemeClr val="tx1"/>
          </a:fontRef>
        </xdr:style>
      </xdr:cxnSp>
      <xdr:cxnSp macro="">
        <xdr:nvCxnSpPr>
          <xdr:cNvPr id="186" name="直線コネクタ 185">
            <a:extLst>
              <a:ext uri="{FF2B5EF4-FFF2-40B4-BE49-F238E27FC236}">
                <a16:creationId xmlns:a16="http://schemas.microsoft.com/office/drawing/2014/main" id="{00000000-0008-0000-0000-0000DA010000}"/>
              </a:ext>
            </a:extLst>
          </xdr:cNvPr>
          <xdr:cNvCxnSpPr/>
        </xdr:nvCxnSpPr>
        <xdr:spPr>
          <a:xfrm>
            <a:off x="4533680" y="11710913"/>
            <a:ext cx="0" cy="82567"/>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187" name="直線コネクタ 186">
            <a:extLst>
              <a:ext uri="{FF2B5EF4-FFF2-40B4-BE49-F238E27FC236}">
                <a16:creationId xmlns:a16="http://schemas.microsoft.com/office/drawing/2014/main" id="{00000000-0008-0000-0000-0000DB010000}"/>
              </a:ext>
            </a:extLst>
          </xdr:cNvPr>
          <xdr:cNvCxnSpPr/>
        </xdr:nvCxnSpPr>
        <xdr:spPr>
          <a:xfrm>
            <a:off x="4600350" y="11751786"/>
            <a:ext cx="0" cy="41564"/>
          </a:xfrm>
          <a:prstGeom prst="line">
            <a:avLst/>
          </a:prstGeom>
          <a:ln w="3175">
            <a:prstDash val="lgDash"/>
          </a:ln>
        </xdr:spPr>
        <xdr:style>
          <a:lnRef idx="1">
            <a:schemeClr val="dk1"/>
          </a:lnRef>
          <a:fillRef idx="0">
            <a:schemeClr val="dk1"/>
          </a:fillRef>
          <a:effectRef idx="0">
            <a:schemeClr val="dk1"/>
          </a:effectRef>
          <a:fontRef idx="minor">
            <a:schemeClr val="tx1"/>
          </a:fontRef>
        </xdr:style>
      </xdr:cxnSp>
      <xdr:cxnSp macro="">
        <xdr:nvCxnSpPr>
          <xdr:cNvPr id="188" name="直線コネクタ 187">
            <a:extLst>
              <a:ext uri="{FF2B5EF4-FFF2-40B4-BE49-F238E27FC236}">
                <a16:creationId xmlns:a16="http://schemas.microsoft.com/office/drawing/2014/main" id="{00000000-0008-0000-0000-0000DC010000}"/>
              </a:ext>
            </a:extLst>
          </xdr:cNvPr>
          <xdr:cNvCxnSpPr/>
        </xdr:nvCxnSpPr>
        <xdr:spPr>
          <a:xfrm>
            <a:off x="4666808" y="11710918"/>
            <a:ext cx="0" cy="82567"/>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189" name="直線コネクタ 188">
            <a:extLst>
              <a:ext uri="{FF2B5EF4-FFF2-40B4-BE49-F238E27FC236}">
                <a16:creationId xmlns:a16="http://schemas.microsoft.com/office/drawing/2014/main" id="{00000000-0008-0000-0000-0000DD010000}"/>
              </a:ext>
            </a:extLst>
          </xdr:cNvPr>
          <xdr:cNvCxnSpPr/>
        </xdr:nvCxnSpPr>
        <xdr:spPr>
          <a:xfrm>
            <a:off x="4733709" y="11751940"/>
            <a:ext cx="0" cy="41564"/>
          </a:xfrm>
          <a:prstGeom prst="line">
            <a:avLst/>
          </a:prstGeom>
          <a:ln w="3175">
            <a:prstDash val="lgDash"/>
          </a:ln>
        </xdr:spPr>
        <xdr:style>
          <a:lnRef idx="1">
            <a:schemeClr val="dk1"/>
          </a:lnRef>
          <a:fillRef idx="0">
            <a:schemeClr val="dk1"/>
          </a:fillRef>
          <a:effectRef idx="0">
            <a:schemeClr val="dk1"/>
          </a:effectRef>
          <a:fontRef idx="minor">
            <a:schemeClr val="tx1"/>
          </a:fontRef>
        </xdr:style>
      </xdr:cxnSp>
      <xdr:cxnSp macro="">
        <xdr:nvCxnSpPr>
          <xdr:cNvPr id="190" name="直線コネクタ 189">
            <a:extLst>
              <a:ext uri="{FF2B5EF4-FFF2-40B4-BE49-F238E27FC236}">
                <a16:creationId xmlns:a16="http://schemas.microsoft.com/office/drawing/2014/main" id="{00000000-0008-0000-0000-0000DE010000}"/>
              </a:ext>
            </a:extLst>
          </xdr:cNvPr>
          <xdr:cNvCxnSpPr/>
        </xdr:nvCxnSpPr>
        <xdr:spPr>
          <a:xfrm>
            <a:off x="4800379" y="11710749"/>
            <a:ext cx="0" cy="82567"/>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191" name="直線コネクタ 190">
            <a:extLst>
              <a:ext uri="{FF2B5EF4-FFF2-40B4-BE49-F238E27FC236}">
                <a16:creationId xmlns:a16="http://schemas.microsoft.com/office/drawing/2014/main" id="{00000000-0008-0000-0000-0000DF010000}"/>
              </a:ext>
            </a:extLst>
          </xdr:cNvPr>
          <xdr:cNvCxnSpPr/>
        </xdr:nvCxnSpPr>
        <xdr:spPr>
          <a:xfrm>
            <a:off x="4866837" y="11710913"/>
            <a:ext cx="0" cy="82567"/>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192" name="直線コネクタ 191">
            <a:extLst>
              <a:ext uri="{FF2B5EF4-FFF2-40B4-BE49-F238E27FC236}">
                <a16:creationId xmlns:a16="http://schemas.microsoft.com/office/drawing/2014/main" id="{00000000-0008-0000-0000-0000E0010000}"/>
              </a:ext>
            </a:extLst>
          </xdr:cNvPr>
          <xdr:cNvCxnSpPr/>
        </xdr:nvCxnSpPr>
        <xdr:spPr>
          <a:xfrm>
            <a:off x="4933744" y="11710992"/>
            <a:ext cx="0" cy="82567"/>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193" name="直線コネクタ 192">
            <a:extLst>
              <a:ext uri="{FF2B5EF4-FFF2-40B4-BE49-F238E27FC236}">
                <a16:creationId xmlns:a16="http://schemas.microsoft.com/office/drawing/2014/main" id="{00000000-0008-0000-0000-0000E2010000}"/>
              </a:ext>
            </a:extLst>
          </xdr:cNvPr>
          <xdr:cNvCxnSpPr/>
        </xdr:nvCxnSpPr>
        <xdr:spPr>
          <a:xfrm>
            <a:off x="5066872" y="11710995"/>
            <a:ext cx="0" cy="82567"/>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194" name="直線コネクタ 193">
            <a:extLst>
              <a:ext uri="{FF2B5EF4-FFF2-40B4-BE49-F238E27FC236}">
                <a16:creationId xmlns:a16="http://schemas.microsoft.com/office/drawing/2014/main" id="{00000000-0008-0000-0000-0000E3010000}"/>
              </a:ext>
            </a:extLst>
          </xdr:cNvPr>
          <xdr:cNvCxnSpPr/>
        </xdr:nvCxnSpPr>
        <xdr:spPr>
          <a:xfrm>
            <a:off x="5133773" y="11710989"/>
            <a:ext cx="0" cy="82567"/>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195" name="直線コネクタ 194">
            <a:extLst>
              <a:ext uri="{FF2B5EF4-FFF2-40B4-BE49-F238E27FC236}">
                <a16:creationId xmlns:a16="http://schemas.microsoft.com/office/drawing/2014/main" id="{00000000-0008-0000-0000-0000E4010000}"/>
              </a:ext>
            </a:extLst>
          </xdr:cNvPr>
          <xdr:cNvCxnSpPr/>
        </xdr:nvCxnSpPr>
        <xdr:spPr>
          <a:xfrm>
            <a:off x="5200443" y="11710828"/>
            <a:ext cx="0" cy="82567"/>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196" name="直線コネクタ 195">
            <a:extLst>
              <a:ext uri="{FF2B5EF4-FFF2-40B4-BE49-F238E27FC236}">
                <a16:creationId xmlns:a16="http://schemas.microsoft.com/office/drawing/2014/main" id="{00000000-0008-0000-0000-0000E5010000}"/>
              </a:ext>
            </a:extLst>
          </xdr:cNvPr>
          <xdr:cNvCxnSpPr/>
        </xdr:nvCxnSpPr>
        <xdr:spPr>
          <a:xfrm>
            <a:off x="5266901" y="11710992"/>
            <a:ext cx="0" cy="82567"/>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000-0000E7010000}"/>
              </a:ext>
            </a:extLst>
          </xdr:cNvPr>
          <xdr:cNvCxnSpPr/>
        </xdr:nvCxnSpPr>
        <xdr:spPr>
          <a:xfrm>
            <a:off x="5334233" y="11710986"/>
            <a:ext cx="0" cy="82567"/>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000-0000E8010000}"/>
              </a:ext>
            </a:extLst>
          </xdr:cNvPr>
          <xdr:cNvCxnSpPr/>
        </xdr:nvCxnSpPr>
        <xdr:spPr>
          <a:xfrm>
            <a:off x="5400903" y="11711411"/>
            <a:ext cx="0" cy="82567"/>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000-0000E9010000}"/>
              </a:ext>
            </a:extLst>
          </xdr:cNvPr>
          <xdr:cNvCxnSpPr/>
        </xdr:nvCxnSpPr>
        <xdr:spPr>
          <a:xfrm>
            <a:off x="5467361" y="11710989"/>
            <a:ext cx="0" cy="82567"/>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000-0000EA010000}"/>
              </a:ext>
            </a:extLst>
          </xdr:cNvPr>
          <xdr:cNvCxnSpPr/>
        </xdr:nvCxnSpPr>
        <xdr:spPr>
          <a:xfrm>
            <a:off x="5534262" y="11752017"/>
            <a:ext cx="0" cy="41564"/>
          </a:xfrm>
          <a:prstGeom prst="line">
            <a:avLst/>
          </a:prstGeom>
          <a:ln w="3175">
            <a:prstDash val="lgDash"/>
          </a:ln>
        </xdr:spPr>
        <xdr:style>
          <a:lnRef idx="1">
            <a:schemeClr val="dk1"/>
          </a:lnRef>
          <a:fillRef idx="0">
            <a:schemeClr val="dk1"/>
          </a:fillRef>
          <a:effectRef idx="0">
            <a:schemeClr val="dk1"/>
          </a:effectRef>
          <a:fontRef idx="minor">
            <a:schemeClr val="tx1"/>
          </a:fontRef>
        </xdr:style>
      </xdr:cxnSp>
      <xdr:cxnSp macro="">
        <xdr:nvCxnSpPr>
          <xdr:cNvPr id="201" name="直線コネクタ 200">
            <a:extLst>
              <a:ext uri="{FF2B5EF4-FFF2-40B4-BE49-F238E27FC236}">
                <a16:creationId xmlns:a16="http://schemas.microsoft.com/office/drawing/2014/main" id="{00000000-0008-0000-0000-0000EB010000}"/>
              </a:ext>
            </a:extLst>
          </xdr:cNvPr>
          <xdr:cNvCxnSpPr/>
        </xdr:nvCxnSpPr>
        <xdr:spPr>
          <a:xfrm>
            <a:off x="5600932" y="11710822"/>
            <a:ext cx="0" cy="82567"/>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202" name="直線コネクタ 201">
            <a:extLst>
              <a:ext uri="{FF2B5EF4-FFF2-40B4-BE49-F238E27FC236}">
                <a16:creationId xmlns:a16="http://schemas.microsoft.com/office/drawing/2014/main" id="{00000000-0008-0000-0000-0000EC010000}"/>
              </a:ext>
            </a:extLst>
          </xdr:cNvPr>
          <xdr:cNvCxnSpPr/>
        </xdr:nvCxnSpPr>
        <xdr:spPr>
          <a:xfrm>
            <a:off x="5667390" y="11752020"/>
            <a:ext cx="0" cy="41564"/>
          </a:xfrm>
          <a:prstGeom prst="line">
            <a:avLst/>
          </a:prstGeom>
          <a:ln w="3175">
            <a:prstDash val="lgDash"/>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95249</xdr:colOff>
      <xdr:row>210</xdr:row>
      <xdr:rowOff>44223</xdr:rowOff>
    </xdr:from>
    <xdr:to>
      <xdr:col>78</xdr:col>
      <xdr:colOff>2381</xdr:colOff>
      <xdr:row>221</xdr:row>
      <xdr:rowOff>4647</xdr:rowOff>
    </xdr:to>
    <xdr:sp macro="" textlink="">
      <xdr:nvSpPr>
        <xdr:cNvPr id="203" name="テキスト ボックス 202">
          <a:extLst>
            <a:ext uri="{FF2B5EF4-FFF2-40B4-BE49-F238E27FC236}">
              <a16:creationId xmlns:a16="http://schemas.microsoft.com/office/drawing/2014/main" id="{00000000-0008-0000-0000-0000F1010000}"/>
            </a:ext>
          </a:extLst>
        </xdr:cNvPr>
        <xdr:cNvSpPr txBox="1"/>
      </xdr:nvSpPr>
      <xdr:spPr>
        <a:xfrm>
          <a:off x="95249" y="10683648"/>
          <a:ext cx="7327107" cy="484299"/>
        </a:xfrm>
        <a:prstGeom prst="rect">
          <a:avLst/>
        </a:prstGeom>
        <a:noFill/>
        <a:ln w="15875" cmpd="sng">
          <a:solidFill>
            <a:schemeClr val="dk1">
              <a:shade val="95000"/>
              <a:satMod val="10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700"/>
            </a:lnSpc>
          </a:pPr>
          <a:endParaRPr kumimoji="1" lang="en-US" altLang="ja-JP" sz="740" b="1" spc="-10" baseline="0">
            <a:solidFill>
              <a:sysClr val="windowText" lastClr="000000"/>
            </a:solidFill>
            <a:latin typeface="+mn-ea"/>
            <a:ea typeface="+mn-ea"/>
          </a:endParaRPr>
        </a:p>
      </xdr:txBody>
    </xdr:sp>
    <xdr:clientData/>
  </xdr:twoCellAnchor>
  <xdr:twoCellAnchor>
    <xdr:from>
      <xdr:col>0</xdr:col>
      <xdr:colOff>94321</xdr:colOff>
      <xdr:row>216</xdr:row>
      <xdr:rowOff>0</xdr:rowOff>
    </xdr:from>
    <xdr:to>
      <xdr:col>25</xdr:col>
      <xdr:colOff>71071</xdr:colOff>
      <xdr:row>216</xdr:row>
      <xdr:rowOff>845</xdr:rowOff>
    </xdr:to>
    <xdr:cxnSp macro="">
      <xdr:nvCxnSpPr>
        <xdr:cNvPr id="204" name="直線コネクタ 203">
          <a:extLst>
            <a:ext uri="{FF2B5EF4-FFF2-40B4-BE49-F238E27FC236}">
              <a16:creationId xmlns:a16="http://schemas.microsoft.com/office/drawing/2014/main" id="{00000000-0008-0000-0000-000024000000}"/>
            </a:ext>
          </a:extLst>
        </xdr:cNvPr>
        <xdr:cNvCxnSpPr/>
      </xdr:nvCxnSpPr>
      <xdr:spPr>
        <a:xfrm flipV="1">
          <a:off x="94321" y="10925175"/>
          <a:ext cx="2358000" cy="84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38100</xdr:colOff>
      <xdr:row>216</xdr:row>
      <xdr:rowOff>0</xdr:rowOff>
    </xdr:from>
    <xdr:to>
      <xdr:col>13</xdr:col>
      <xdr:colOff>38100</xdr:colOff>
      <xdr:row>221</xdr:row>
      <xdr:rowOff>3074</xdr:rowOff>
    </xdr:to>
    <xdr:cxnSp macro="">
      <xdr:nvCxnSpPr>
        <xdr:cNvPr id="205" name="直線コネクタ 204">
          <a:extLst>
            <a:ext uri="{FF2B5EF4-FFF2-40B4-BE49-F238E27FC236}">
              <a16:creationId xmlns:a16="http://schemas.microsoft.com/office/drawing/2014/main" id="{00000000-0008-0000-0000-0000F2010000}"/>
            </a:ext>
          </a:extLst>
        </xdr:cNvPr>
        <xdr:cNvCxnSpPr/>
      </xdr:nvCxnSpPr>
      <xdr:spPr>
        <a:xfrm>
          <a:off x="1276350" y="10925175"/>
          <a:ext cx="0" cy="241199"/>
        </a:xfrm>
        <a:prstGeom prst="line">
          <a:avLst/>
        </a:prstGeom>
        <a:ln w="3175" cap="flat">
          <a:prstDash val="lgDash"/>
          <a:miter lim="800000"/>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33337</xdr:colOff>
      <xdr:row>216</xdr:row>
      <xdr:rowOff>0</xdr:rowOff>
    </xdr:from>
    <xdr:to>
      <xdr:col>18</xdr:col>
      <xdr:colOff>33337</xdr:colOff>
      <xdr:row>221</xdr:row>
      <xdr:rowOff>3074</xdr:rowOff>
    </xdr:to>
    <xdr:cxnSp macro="">
      <xdr:nvCxnSpPr>
        <xdr:cNvPr id="206" name="直線コネクタ 205">
          <a:extLst>
            <a:ext uri="{FF2B5EF4-FFF2-40B4-BE49-F238E27FC236}">
              <a16:creationId xmlns:a16="http://schemas.microsoft.com/office/drawing/2014/main" id="{00000000-0008-0000-0000-0000F3010000}"/>
            </a:ext>
          </a:extLst>
        </xdr:cNvPr>
        <xdr:cNvCxnSpPr/>
      </xdr:nvCxnSpPr>
      <xdr:spPr>
        <a:xfrm>
          <a:off x="1747837" y="10925175"/>
          <a:ext cx="0" cy="241199"/>
        </a:xfrm>
        <a:prstGeom prst="line">
          <a:avLst/>
        </a:prstGeom>
        <a:ln w="3175" cap="flat">
          <a:prstDash val="lgDash"/>
          <a:miter lim="800000"/>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28575</xdr:colOff>
      <xdr:row>215</xdr:row>
      <xdr:rowOff>45244</xdr:rowOff>
    </xdr:from>
    <xdr:to>
      <xdr:col>23</xdr:col>
      <xdr:colOff>28575</xdr:colOff>
      <xdr:row>221</xdr:row>
      <xdr:rowOff>693</xdr:rowOff>
    </xdr:to>
    <xdr:cxnSp macro="">
      <xdr:nvCxnSpPr>
        <xdr:cNvPr id="207" name="直線コネクタ 206">
          <a:extLst>
            <a:ext uri="{FF2B5EF4-FFF2-40B4-BE49-F238E27FC236}">
              <a16:creationId xmlns:a16="http://schemas.microsoft.com/office/drawing/2014/main" id="{00000000-0008-0000-0000-0000F4010000}"/>
            </a:ext>
          </a:extLst>
        </xdr:cNvPr>
        <xdr:cNvCxnSpPr/>
      </xdr:nvCxnSpPr>
      <xdr:spPr>
        <a:xfrm>
          <a:off x="2219325" y="10922794"/>
          <a:ext cx="0" cy="241199"/>
        </a:xfrm>
        <a:prstGeom prst="line">
          <a:avLst/>
        </a:prstGeom>
        <a:ln w="3175" cap="flat">
          <a:prstDash val="lgDash"/>
          <a:miter lim="800000"/>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70442</xdr:colOff>
      <xdr:row>210</xdr:row>
      <xdr:rowOff>42863</xdr:rowOff>
    </xdr:from>
    <xdr:to>
      <xdr:col>28</xdr:col>
      <xdr:colOff>18745</xdr:colOff>
      <xdr:row>221</xdr:row>
      <xdr:rowOff>0</xdr:rowOff>
    </xdr:to>
    <xdr:grpSp>
      <xdr:nvGrpSpPr>
        <xdr:cNvPr id="208" name="グループ化 207">
          <a:extLst>
            <a:ext uri="{FF2B5EF4-FFF2-40B4-BE49-F238E27FC236}">
              <a16:creationId xmlns:a16="http://schemas.microsoft.com/office/drawing/2014/main" id="{00000000-0008-0000-0000-00003F000000}"/>
            </a:ext>
          </a:extLst>
        </xdr:cNvPr>
        <xdr:cNvGrpSpPr/>
      </xdr:nvGrpSpPr>
      <xdr:grpSpPr>
        <a:xfrm>
          <a:off x="2309653" y="10109284"/>
          <a:ext cx="219013" cy="435058"/>
          <a:chOff x="2459141" y="10920413"/>
          <a:chExt cx="234053" cy="481012"/>
        </a:xfrm>
      </xdr:grpSpPr>
      <xdr:cxnSp macro="">
        <xdr:nvCxnSpPr>
          <xdr:cNvPr id="209" name="直線コネクタ 208">
            <a:extLst>
              <a:ext uri="{FF2B5EF4-FFF2-40B4-BE49-F238E27FC236}">
                <a16:creationId xmlns:a16="http://schemas.microsoft.com/office/drawing/2014/main" id="{00000000-0008-0000-0000-00003A000000}"/>
              </a:ext>
            </a:extLst>
          </xdr:cNvPr>
          <xdr:cNvCxnSpPr/>
        </xdr:nvCxnSpPr>
        <xdr:spPr>
          <a:xfrm flipH="1">
            <a:off x="2459832" y="10920413"/>
            <a:ext cx="230981" cy="481012"/>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0" name="直線コネクタ 209">
            <a:extLst>
              <a:ext uri="{FF2B5EF4-FFF2-40B4-BE49-F238E27FC236}">
                <a16:creationId xmlns:a16="http://schemas.microsoft.com/office/drawing/2014/main" id="{00000000-0008-0000-0000-0000F5010000}"/>
              </a:ext>
            </a:extLst>
          </xdr:cNvPr>
          <xdr:cNvCxnSpPr/>
        </xdr:nvCxnSpPr>
        <xdr:spPr>
          <a:xfrm flipH="1" flipV="1">
            <a:off x="2459141" y="10921953"/>
            <a:ext cx="234053" cy="47709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65941</xdr:colOff>
      <xdr:row>211</xdr:row>
      <xdr:rowOff>2381</xdr:rowOff>
    </xdr:from>
    <xdr:to>
      <xdr:col>58</xdr:col>
      <xdr:colOff>17010</xdr:colOff>
      <xdr:row>221</xdr:row>
      <xdr:rowOff>7143</xdr:rowOff>
    </xdr:to>
    <xdr:grpSp>
      <xdr:nvGrpSpPr>
        <xdr:cNvPr id="211" name="グループ化 210">
          <a:extLst>
            <a:ext uri="{FF2B5EF4-FFF2-40B4-BE49-F238E27FC236}">
              <a16:creationId xmlns:a16="http://schemas.microsoft.com/office/drawing/2014/main" id="{00000000-0008-0000-0000-00003C000000}"/>
            </a:ext>
          </a:extLst>
        </xdr:cNvPr>
        <xdr:cNvGrpSpPr/>
      </xdr:nvGrpSpPr>
      <xdr:grpSpPr>
        <a:xfrm>
          <a:off x="4317099" y="10112249"/>
          <a:ext cx="439016" cy="439236"/>
          <a:chOff x="3048000" y="11591925"/>
          <a:chExt cx="234053" cy="481012"/>
        </a:xfrm>
      </xdr:grpSpPr>
      <xdr:cxnSp macro="">
        <xdr:nvCxnSpPr>
          <xdr:cNvPr id="212" name="直線コネクタ 211">
            <a:extLst>
              <a:ext uri="{FF2B5EF4-FFF2-40B4-BE49-F238E27FC236}">
                <a16:creationId xmlns:a16="http://schemas.microsoft.com/office/drawing/2014/main" id="{00000000-0008-0000-0000-0000F6010000}"/>
              </a:ext>
            </a:extLst>
          </xdr:cNvPr>
          <xdr:cNvCxnSpPr/>
        </xdr:nvCxnSpPr>
        <xdr:spPr>
          <a:xfrm flipH="1">
            <a:off x="3048691" y="11591925"/>
            <a:ext cx="230981" cy="481012"/>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3" name="直線コネクタ 212">
            <a:extLst>
              <a:ext uri="{FF2B5EF4-FFF2-40B4-BE49-F238E27FC236}">
                <a16:creationId xmlns:a16="http://schemas.microsoft.com/office/drawing/2014/main" id="{00000000-0008-0000-0000-0000F7010000}"/>
              </a:ext>
            </a:extLst>
          </xdr:cNvPr>
          <xdr:cNvCxnSpPr/>
        </xdr:nvCxnSpPr>
        <xdr:spPr>
          <a:xfrm flipH="1" flipV="1">
            <a:off x="3048000" y="11593465"/>
            <a:ext cx="234053" cy="47709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22549</xdr:colOff>
      <xdr:row>215</xdr:row>
      <xdr:rowOff>45244</xdr:rowOff>
    </xdr:from>
    <xdr:to>
      <xdr:col>53</xdr:col>
      <xdr:colOff>68299</xdr:colOff>
      <xdr:row>215</xdr:row>
      <xdr:rowOff>46089</xdr:rowOff>
    </xdr:to>
    <xdr:cxnSp macro="">
      <xdr:nvCxnSpPr>
        <xdr:cNvPr id="214" name="直線コネクタ 213">
          <a:extLst>
            <a:ext uri="{FF2B5EF4-FFF2-40B4-BE49-F238E27FC236}">
              <a16:creationId xmlns:a16="http://schemas.microsoft.com/office/drawing/2014/main" id="{00000000-0008-0000-0000-0000F9010000}"/>
            </a:ext>
          </a:extLst>
        </xdr:cNvPr>
        <xdr:cNvCxnSpPr/>
      </xdr:nvCxnSpPr>
      <xdr:spPr>
        <a:xfrm flipV="1">
          <a:off x="2689549" y="10922794"/>
          <a:ext cx="1893600" cy="84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96600</xdr:colOff>
      <xdr:row>211</xdr:row>
      <xdr:rowOff>952</xdr:rowOff>
    </xdr:from>
    <xdr:to>
      <xdr:col>67</xdr:col>
      <xdr:colOff>101245</xdr:colOff>
      <xdr:row>221</xdr:row>
      <xdr:rowOff>0</xdr:rowOff>
    </xdr:to>
    <xdr:grpSp>
      <xdr:nvGrpSpPr>
        <xdr:cNvPr id="215" name="グループ化 214">
          <a:extLst>
            <a:ext uri="{FF2B5EF4-FFF2-40B4-BE49-F238E27FC236}">
              <a16:creationId xmlns:a16="http://schemas.microsoft.com/office/drawing/2014/main" id="{00000000-0008-0000-0000-0000FA010000}"/>
            </a:ext>
          </a:extLst>
        </xdr:cNvPr>
        <xdr:cNvGrpSpPr/>
      </xdr:nvGrpSpPr>
      <xdr:grpSpPr>
        <a:xfrm>
          <a:off x="5631126" y="10110820"/>
          <a:ext cx="208848" cy="433522"/>
          <a:chOff x="3043640" y="11591925"/>
          <a:chExt cx="236032" cy="481012"/>
        </a:xfrm>
      </xdr:grpSpPr>
      <xdr:cxnSp macro="">
        <xdr:nvCxnSpPr>
          <xdr:cNvPr id="216" name="直線コネクタ 215">
            <a:extLst>
              <a:ext uri="{FF2B5EF4-FFF2-40B4-BE49-F238E27FC236}">
                <a16:creationId xmlns:a16="http://schemas.microsoft.com/office/drawing/2014/main" id="{00000000-0008-0000-0000-0000FB010000}"/>
              </a:ext>
            </a:extLst>
          </xdr:cNvPr>
          <xdr:cNvCxnSpPr/>
        </xdr:nvCxnSpPr>
        <xdr:spPr>
          <a:xfrm flipH="1">
            <a:off x="3048691" y="11591925"/>
            <a:ext cx="230981" cy="481012"/>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7" name="直線コネクタ 216">
            <a:extLst>
              <a:ext uri="{FF2B5EF4-FFF2-40B4-BE49-F238E27FC236}">
                <a16:creationId xmlns:a16="http://schemas.microsoft.com/office/drawing/2014/main" id="{00000000-0008-0000-0000-0000FC010000}"/>
              </a:ext>
            </a:extLst>
          </xdr:cNvPr>
          <xdr:cNvCxnSpPr/>
        </xdr:nvCxnSpPr>
        <xdr:spPr>
          <a:xfrm flipH="1" flipV="1">
            <a:off x="3043640" y="11593465"/>
            <a:ext cx="234053" cy="47709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58</xdr:col>
      <xdr:colOff>15529</xdr:colOff>
      <xdr:row>215</xdr:row>
      <xdr:rowOff>45244</xdr:rowOff>
    </xdr:from>
    <xdr:to>
      <xdr:col>65</xdr:col>
      <xdr:colOff>91954</xdr:colOff>
      <xdr:row>215</xdr:row>
      <xdr:rowOff>46089</xdr:rowOff>
    </xdr:to>
    <xdr:cxnSp macro="">
      <xdr:nvCxnSpPr>
        <xdr:cNvPr id="218" name="直線コネクタ 217">
          <a:extLst>
            <a:ext uri="{FF2B5EF4-FFF2-40B4-BE49-F238E27FC236}">
              <a16:creationId xmlns:a16="http://schemas.microsoft.com/office/drawing/2014/main" id="{00000000-0008-0000-0000-0000FD010000}"/>
            </a:ext>
          </a:extLst>
        </xdr:cNvPr>
        <xdr:cNvCxnSpPr/>
      </xdr:nvCxnSpPr>
      <xdr:spPr>
        <a:xfrm flipV="1">
          <a:off x="5054254" y="10922794"/>
          <a:ext cx="943200" cy="84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504</xdr:colOff>
      <xdr:row>215</xdr:row>
      <xdr:rowOff>45244</xdr:rowOff>
    </xdr:from>
    <xdr:to>
      <xdr:col>78</xdr:col>
      <xdr:colOff>204</xdr:colOff>
      <xdr:row>215</xdr:row>
      <xdr:rowOff>46089</xdr:rowOff>
    </xdr:to>
    <xdr:cxnSp macro="">
      <xdr:nvCxnSpPr>
        <xdr:cNvPr id="219" name="直線コネクタ 218">
          <a:extLst>
            <a:ext uri="{FF2B5EF4-FFF2-40B4-BE49-F238E27FC236}">
              <a16:creationId xmlns:a16="http://schemas.microsoft.com/office/drawing/2014/main" id="{00000000-0008-0000-0000-0000FE010000}"/>
            </a:ext>
          </a:extLst>
        </xdr:cNvPr>
        <xdr:cNvCxnSpPr/>
      </xdr:nvCxnSpPr>
      <xdr:spPr>
        <a:xfrm flipV="1">
          <a:off x="6239379" y="10922794"/>
          <a:ext cx="1180800" cy="84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5011</xdr:colOff>
      <xdr:row>210</xdr:row>
      <xdr:rowOff>0</xdr:rowOff>
    </xdr:from>
    <xdr:to>
      <xdr:col>4</xdr:col>
      <xdr:colOff>37292</xdr:colOff>
      <xdr:row>216</xdr:row>
      <xdr:rowOff>45119</xdr:rowOff>
    </xdr:to>
    <xdr:sp macro="" textlink="">
      <xdr:nvSpPr>
        <xdr:cNvPr id="220" name="テキスト ボックス 219">
          <a:extLst>
            <a:ext uri="{FF2B5EF4-FFF2-40B4-BE49-F238E27FC236}">
              <a16:creationId xmlns:a16="http://schemas.microsoft.com/office/drawing/2014/main" id="{00000000-0008-0000-0000-0000FF010000}"/>
            </a:ext>
          </a:extLst>
        </xdr:cNvPr>
        <xdr:cNvSpPr txBox="1"/>
      </xdr:nvSpPr>
      <xdr:spPr>
        <a:xfrm>
          <a:off x="100261" y="10639425"/>
          <a:ext cx="308506" cy="330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algn="l">
            <a:lnSpc>
              <a:spcPts val="1100"/>
            </a:lnSpc>
          </a:pPr>
          <a:r>
            <a:rPr kumimoji="1" lang="ja-JP" altLang="en-US" sz="650" spc="0" baseline="0">
              <a:solidFill>
                <a:sysClr val="windowText" lastClr="000000"/>
              </a:solidFill>
              <a:latin typeface="ＭＳ Ｐ明朝" panose="02020600040205080304" pitchFamily="18" charset="-128"/>
              <a:ea typeface="ＭＳ Ｐ明朝" panose="02020600040205080304" pitchFamily="18" charset="-128"/>
            </a:rPr>
            <a:t>控配</a:t>
          </a:r>
          <a:endParaRPr kumimoji="1" lang="en-US" altLang="ja-JP" sz="650" spc="0" baseline="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3</xdr:col>
      <xdr:colOff>65170</xdr:colOff>
      <xdr:row>210</xdr:row>
      <xdr:rowOff>0</xdr:rowOff>
    </xdr:from>
    <xdr:to>
      <xdr:col>6</xdr:col>
      <xdr:colOff>77399</xdr:colOff>
      <xdr:row>216</xdr:row>
      <xdr:rowOff>45119</xdr:rowOff>
    </xdr:to>
    <xdr:sp macro="" textlink="">
      <xdr:nvSpPr>
        <xdr:cNvPr id="221" name="テキスト ボックス 220">
          <a:extLst>
            <a:ext uri="{FF2B5EF4-FFF2-40B4-BE49-F238E27FC236}">
              <a16:creationId xmlns:a16="http://schemas.microsoft.com/office/drawing/2014/main" id="{00000000-0008-0000-0000-000000020000}"/>
            </a:ext>
          </a:extLst>
        </xdr:cNvPr>
        <xdr:cNvSpPr txBox="1"/>
      </xdr:nvSpPr>
      <xdr:spPr>
        <a:xfrm>
          <a:off x="341395" y="10639425"/>
          <a:ext cx="307504" cy="330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algn="l">
            <a:lnSpc>
              <a:spcPts val="1100"/>
            </a:lnSpc>
          </a:pPr>
          <a:r>
            <a:rPr kumimoji="1" lang="ja-JP" altLang="en-US" sz="650" spc="0" baseline="0">
              <a:solidFill>
                <a:sysClr val="windowText" lastClr="000000"/>
              </a:solidFill>
              <a:latin typeface="ＭＳ Ｐ明朝" panose="02020600040205080304" pitchFamily="18" charset="-128"/>
              <a:ea typeface="ＭＳ Ｐ明朝" panose="02020600040205080304" pitchFamily="18" charset="-128"/>
            </a:rPr>
            <a:t>同配</a:t>
          </a:r>
          <a:endParaRPr kumimoji="1" lang="en-US" altLang="ja-JP" sz="650" spc="0" baseline="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7</xdr:col>
      <xdr:colOff>20052</xdr:colOff>
      <xdr:row>210</xdr:row>
      <xdr:rowOff>0</xdr:rowOff>
    </xdr:from>
    <xdr:to>
      <xdr:col>10</xdr:col>
      <xdr:colOff>42307</xdr:colOff>
      <xdr:row>216</xdr:row>
      <xdr:rowOff>45119</xdr:rowOff>
    </xdr:to>
    <xdr:sp macro="" textlink="">
      <xdr:nvSpPr>
        <xdr:cNvPr id="222" name="テキスト ボックス 221">
          <a:extLst>
            <a:ext uri="{FF2B5EF4-FFF2-40B4-BE49-F238E27FC236}">
              <a16:creationId xmlns:a16="http://schemas.microsoft.com/office/drawing/2014/main" id="{00000000-0008-0000-0000-000001020000}"/>
            </a:ext>
          </a:extLst>
        </xdr:cNvPr>
        <xdr:cNvSpPr txBox="1"/>
      </xdr:nvSpPr>
      <xdr:spPr>
        <a:xfrm>
          <a:off x="686802" y="10639425"/>
          <a:ext cx="308005" cy="330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algn="l">
            <a:lnSpc>
              <a:spcPts val="1100"/>
            </a:lnSpc>
          </a:pPr>
          <a:r>
            <a:rPr kumimoji="1" lang="ja-JP" altLang="en-US" sz="650" spc="0" baseline="0">
              <a:solidFill>
                <a:sysClr val="windowText" lastClr="000000"/>
              </a:solidFill>
              <a:latin typeface="ＭＳ Ｐ明朝" panose="02020600040205080304" pitchFamily="18" charset="-128"/>
              <a:ea typeface="ＭＳ Ｐ明朝" panose="02020600040205080304" pitchFamily="18" charset="-128"/>
            </a:rPr>
            <a:t>特定</a:t>
          </a:r>
          <a:endParaRPr kumimoji="1" lang="en-US" altLang="ja-JP" sz="650" spc="0" baseline="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12</xdr:col>
      <xdr:colOff>25066</xdr:colOff>
      <xdr:row>210</xdr:row>
      <xdr:rowOff>0</xdr:rowOff>
    </xdr:from>
    <xdr:to>
      <xdr:col>15</xdr:col>
      <xdr:colOff>47321</xdr:colOff>
      <xdr:row>216</xdr:row>
      <xdr:rowOff>45119</xdr:rowOff>
    </xdr:to>
    <xdr:sp macro="" textlink="">
      <xdr:nvSpPr>
        <xdr:cNvPr id="223" name="テキスト ボックス 222">
          <a:extLst>
            <a:ext uri="{FF2B5EF4-FFF2-40B4-BE49-F238E27FC236}">
              <a16:creationId xmlns:a16="http://schemas.microsoft.com/office/drawing/2014/main" id="{00000000-0008-0000-0000-000002020000}"/>
            </a:ext>
          </a:extLst>
        </xdr:cNvPr>
        <xdr:cNvSpPr txBox="1"/>
      </xdr:nvSpPr>
      <xdr:spPr>
        <a:xfrm>
          <a:off x="1168066" y="10639425"/>
          <a:ext cx="308005" cy="330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algn="l">
            <a:lnSpc>
              <a:spcPts val="1100"/>
            </a:lnSpc>
          </a:pPr>
          <a:r>
            <a:rPr kumimoji="1" lang="ja-JP" altLang="en-US" sz="650" spc="0" baseline="0">
              <a:solidFill>
                <a:sysClr val="windowText" lastClr="000000"/>
              </a:solidFill>
              <a:latin typeface="ＭＳ Ｐ明朝" panose="02020600040205080304" pitchFamily="18" charset="-128"/>
              <a:ea typeface="ＭＳ Ｐ明朝" panose="02020600040205080304" pitchFamily="18" charset="-128"/>
            </a:rPr>
            <a:t>同老</a:t>
          </a:r>
          <a:endParaRPr kumimoji="1" lang="en-US" altLang="ja-JP" sz="650" spc="0" baseline="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17</xdr:col>
      <xdr:colOff>5139</xdr:colOff>
      <xdr:row>209</xdr:row>
      <xdr:rowOff>47124</xdr:rowOff>
    </xdr:from>
    <xdr:to>
      <xdr:col>20</xdr:col>
      <xdr:colOff>27394</xdr:colOff>
      <xdr:row>216</xdr:row>
      <xdr:rowOff>42111</xdr:rowOff>
    </xdr:to>
    <xdr:sp macro="" textlink="">
      <xdr:nvSpPr>
        <xdr:cNvPr id="224" name="テキスト ボックス 223">
          <a:extLst>
            <a:ext uri="{FF2B5EF4-FFF2-40B4-BE49-F238E27FC236}">
              <a16:creationId xmlns:a16="http://schemas.microsoft.com/office/drawing/2014/main" id="{00000000-0008-0000-0000-000003020000}"/>
            </a:ext>
          </a:extLst>
        </xdr:cNvPr>
        <xdr:cNvSpPr txBox="1"/>
      </xdr:nvSpPr>
      <xdr:spPr>
        <a:xfrm>
          <a:off x="1624389" y="10638924"/>
          <a:ext cx="308005" cy="328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algn="l">
            <a:lnSpc>
              <a:spcPts val="1100"/>
            </a:lnSpc>
          </a:pPr>
          <a:r>
            <a:rPr kumimoji="1" lang="ja-JP" altLang="en-US" sz="650" spc="0" baseline="0">
              <a:solidFill>
                <a:sysClr val="windowText" lastClr="000000"/>
              </a:solidFill>
              <a:latin typeface="ＭＳ Ｐ明朝" panose="02020600040205080304" pitchFamily="18" charset="-128"/>
              <a:ea typeface="ＭＳ Ｐ明朝" panose="02020600040205080304" pitchFamily="18" charset="-128"/>
            </a:rPr>
            <a:t>老人</a:t>
          </a:r>
          <a:endParaRPr kumimoji="1" lang="en-US" altLang="ja-JP" sz="650" spc="0" baseline="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22</xdr:col>
      <xdr:colOff>4010</xdr:colOff>
      <xdr:row>209</xdr:row>
      <xdr:rowOff>49129</xdr:rowOff>
    </xdr:from>
    <xdr:to>
      <xdr:col>25</xdr:col>
      <xdr:colOff>26265</xdr:colOff>
      <xdr:row>216</xdr:row>
      <xdr:rowOff>44116</xdr:rowOff>
    </xdr:to>
    <xdr:sp macro="" textlink="">
      <xdr:nvSpPr>
        <xdr:cNvPr id="225" name="テキスト ボックス 224">
          <a:extLst>
            <a:ext uri="{FF2B5EF4-FFF2-40B4-BE49-F238E27FC236}">
              <a16:creationId xmlns:a16="http://schemas.microsoft.com/office/drawing/2014/main" id="{00000000-0008-0000-0000-000004020000}"/>
            </a:ext>
          </a:extLst>
        </xdr:cNvPr>
        <xdr:cNvSpPr txBox="1"/>
      </xdr:nvSpPr>
      <xdr:spPr>
        <a:xfrm>
          <a:off x="2099510" y="10640929"/>
          <a:ext cx="308005" cy="328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algn="l">
            <a:lnSpc>
              <a:spcPts val="1100"/>
            </a:lnSpc>
          </a:pPr>
          <a:r>
            <a:rPr kumimoji="1" lang="ja-JP" altLang="en-US" sz="650" spc="0" baseline="0">
              <a:solidFill>
                <a:sysClr val="windowText" lastClr="000000"/>
              </a:solidFill>
              <a:latin typeface="ＭＳ Ｐ明朝" panose="02020600040205080304" pitchFamily="18" charset="-128"/>
              <a:ea typeface="ＭＳ Ｐ明朝" panose="02020600040205080304" pitchFamily="18" charset="-128"/>
            </a:rPr>
            <a:t>他扶</a:t>
          </a:r>
          <a:endParaRPr kumimoji="1" lang="en-US" altLang="ja-JP" sz="650" spc="0" baseline="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30</xdr:col>
      <xdr:colOff>43699</xdr:colOff>
      <xdr:row>210</xdr:row>
      <xdr:rowOff>5014</xdr:rowOff>
    </xdr:from>
    <xdr:to>
      <xdr:col>33</xdr:col>
      <xdr:colOff>65954</xdr:colOff>
      <xdr:row>217</xdr:row>
      <xdr:rowOff>1</xdr:rowOff>
    </xdr:to>
    <xdr:sp macro="" textlink="">
      <xdr:nvSpPr>
        <xdr:cNvPr id="226" name="テキスト ボックス 225">
          <a:extLst>
            <a:ext uri="{FF2B5EF4-FFF2-40B4-BE49-F238E27FC236}">
              <a16:creationId xmlns:a16="http://schemas.microsoft.com/office/drawing/2014/main" id="{00000000-0008-0000-0000-000005020000}"/>
            </a:ext>
          </a:extLst>
        </xdr:cNvPr>
        <xdr:cNvSpPr txBox="1"/>
      </xdr:nvSpPr>
      <xdr:spPr>
        <a:xfrm>
          <a:off x="2805949" y="10644439"/>
          <a:ext cx="308005" cy="328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algn="l">
            <a:lnSpc>
              <a:spcPts val="1100"/>
            </a:lnSpc>
          </a:pPr>
          <a:r>
            <a:rPr kumimoji="1" lang="ja-JP" altLang="en-US" sz="650" spc="0" baseline="0">
              <a:solidFill>
                <a:sysClr val="windowText" lastClr="000000"/>
              </a:solidFill>
              <a:latin typeface="ＭＳ Ｐ明朝" panose="02020600040205080304" pitchFamily="18" charset="-128"/>
              <a:ea typeface="ＭＳ Ｐ明朝" panose="02020600040205080304" pitchFamily="18" charset="-128"/>
            </a:rPr>
            <a:t>同特</a:t>
          </a:r>
          <a:endParaRPr kumimoji="1" lang="en-US" altLang="ja-JP" sz="650" spc="0" baseline="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35</xdr:col>
      <xdr:colOff>34152</xdr:colOff>
      <xdr:row>210</xdr:row>
      <xdr:rowOff>5013</xdr:rowOff>
    </xdr:from>
    <xdr:to>
      <xdr:col>39</xdr:col>
      <xdr:colOff>51394</xdr:colOff>
      <xdr:row>217</xdr:row>
      <xdr:rowOff>0</xdr:rowOff>
    </xdr:to>
    <xdr:sp macro="" textlink="">
      <xdr:nvSpPr>
        <xdr:cNvPr id="227" name="テキスト ボックス 226">
          <a:extLst>
            <a:ext uri="{FF2B5EF4-FFF2-40B4-BE49-F238E27FC236}">
              <a16:creationId xmlns:a16="http://schemas.microsoft.com/office/drawing/2014/main" id="{00000000-0008-0000-0000-000006020000}"/>
            </a:ext>
          </a:extLst>
        </xdr:cNvPr>
        <xdr:cNvSpPr txBox="1"/>
      </xdr:nvSpPr>
      <xdr:spPr>
        <a:xfrm>
          <a:off x="3272652" y="10644438"/>
          <a:ext cx="312517" cy="328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algn="l">
            <a:lnSpc>
              <a:spcPts val="1100"/>
            </a:lnSpc>
          </a:pPr>
          <a:r>
            <a:rPr kumimoji="1" lang="ja-JP" altLang="en-US" sz="650" spc="0" baseline="0">
              <a:solidFill>
                <a:sysClr val="windowText" lastClr="000000"/>
              </a:solidFill>
              <a:latin typeface="ＭＳ Ｐ明朝" panose="02020600040205080304" pitchFamily="18" charset="-128"/>
              <a:ea typeface="ＭＳ Ｐ明朝" panose="02020600040205080304" pitchFamily="18" charset="-128"/>
            </a:rPr>
            <a:t>特障</a:t>
          </a:r>
          <a:endParaRPr kumimoji="1" lang="en-US" altLang="ja-JP" sz="650" spc="0" baseline="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42</xdr:col>
      <xdr:colOff>15166</xdr:colOff>
      <xdr:row>210</xdr:row>
      <xdr:rowOff>2005</xdr:rowOff>
    </xdr:from>
    <xdr:to>
      <xdr:col>46</xdr:col>
      <xdr:colOff>62799</xdr:colOff>
      <xdr:row>216</xdr:row>
      <xdr:rowOff>47124</xdr:rowOff>
    </xdr:to>
    <xdr:sp macro="" textlink="">
      <xdr:nvSpPr>
        <xdr:cNvPr id="228" name="テキスト ボックス 227">
          <a:extLst>
            <a:ext uri="{FF2B5EF4-FFF2-40B4-BE49-F238E27FC236}">
              <a16:creationId xmlns:a16="http://schemas.microsoft.com/office/drawing/2014/main" id="{00000000-0008-0000-0000-000007020000}"/>
            </a:ext>
          </a:extLst>
        </xdr:cNvPr>
        <xdr:cNvSpPr txBox="1"/>
      </xdr:nvSpPr>
      <xdr:spPr>
        <a:xfrm>
          <a:off x="3748966" y="10641430"/>
          <a:ext cx="314333" cy="330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algn="l">
            <a:lnSpc>
              <a:spcPts val="1100"/>
            </a:lnSpc>
          </a:pPr>
          <a:r>
            <a:rPr kumimoji="1" lang="ja-JP" altLang="en-US" sz="650" spc="0" baseline="0">
              <a:solidFill>
                <a:sysClr val="windowText" lastClr="000000"/>
              </a:solidFill>
              <a:latin typeface="ＭＳ Ｐ明朝" panose="02020600040205080304" pitchFamily="18" charset="-128"/>
              <a:ea typeface="ＭＳ Ｐ明朝" panose="02020600040205080304" pitchFamily="18" charset="-128"/>
            </a:rPr>
            <a:t>他障</a:t>
          </a:r>
          <a:endParaRPr kumimoji="1" lang="en-US" altLang="ja-JP" sz="650" spc="0" baseline="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47</xdr:col>
      <xdr:colOff>60157</xdr:colOff>
      <xdr:row>210</xdr:row>
      <xdr:rowOff>0</xdr:rowOff>
    </xdr:from>
    <xdr:to>
      <xdr:col>52</xdr:col>
      <xdr:colOff>2202</xdr:colOff>
      <xdr:row>219</xdr:row>
      <xdr:rowOff>35092</xdr:rowOff>
    </xdr:to>
    <xdr:sp macro="" textlink="">
      <xdr:nvSpPr>
        <xdr:cNvPr id="229" name="テキスト ボックス 228">
          <a:extLst>
            <a:ext uri="{FF2B5EF4-FFF2-40B4-BE49-F238E27FC236}">
              <a16:creationId xmlns:a16="http://schemas.microsoft.com/office/drawing/2014/main" id="{00000000-0008-0000-0000-000008020000}"/>
            </a:ext>
          </a:extLst>
        </xdr:cNvPr>
        <xdr:cNvSpPr txBox="1"/>
      </xdr:nvSpPr>
      <xdr:spPr>
        <a:xfrm>
          <a:off x="4127332" y="10639425"/>
          <a:ext cx="313520" cy="463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algn="l">
            <a:lnSpc>
              <a:spcPts val="1100"/>
            </a:lnSpc>
          </a:pPr>
          <a:r>
            <a:rPr kumimoji="1" lang="ja-JP" altLang="en-US" sz="580" spc="-150" baseline="0">
              <a:solidFill>
                <a:sysClr val="windowText" lastClr="000000"/>
              </a:solidFill>
              <a:latin typeface="ＭＳ Ｐ明朝" panose="02020600040205080304" pitchFamily="18" charset="-128"/>
              <a:ea typeface="ＭＳ Ｐ明朝" panose="02020600040205080304" pitchFamily="18" charset="-128"/>
            </a:rPr>
            <a:t>本特障</a:t>
          </a:r>
          <a:endParaRPr kumimoji="1" lang="en-US" altLang="ja-JP" sz="580" spc="-150" baseline="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51</xdr:col>
      <xdr:colOff>15040</xdr:colOff>
      <xdr:row>209</xdr:row>
      <xdr:rowOff>45118</xdr:rowOff>
    </xdr:from>
    <xdr:to>
      <xdr:col>54</xdr:col>
      <xdr:colOff>67374</xdr:colOff>
      <xdr:row>219</xdr:row>
      <xdr:rowOff>30078</xdr:rowOff>
    </xdr:to>
    <xdr:sp macro="" textlink="">
      <xdr:nvSpPr>
        <xdr:cNvPr id="230" name="テキスト ボックス 229">
          <a:extLst>
            <a:ext uri="{FF2B5EF4-FFF2-40B4-BE49-F238E27FC236}">
              <a16:creationId xmlns:a16="http://schemas.microsoft.com/office/drawing/2014/main" id="{00000000-0008-0000-0000-000009020000}"/>
            </a:ext>
          </a:extLst>
        </xdr:cNvPr>
        <xdr:cNvSpPr txBox="1"/>
      </xdr:nvSpPr>
      <xdr:spPr>
        <a:xfrm>
          <a:off x="4367965" y="10636918"/>
          <a:ext cx="309509" cy="461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algn="l">
            <a:lnSpc>
              <a:spcPts val="1100"/>
            </a:lnSpc>
          </a:pPr>
          <a:r>
            <a:rPr kumimoji="1" lang="ja-JP" altLang="en-US" sz="580" spc="-150" baseline="0">
              <a:solidFill>
                <a:sysClr val="windowText" lastClr="000000"/>
              </a:solidFill>
              <a:latin typeface="ＭＳ Ｐ明朝" panose="02020600040205080304" pitchFamily="18" charset="-128"/>
              <a:ea typeface="ＭＳ Ｐ明朝" panose="02020600040205080304" pitchFamily="18" charset="-128"/>
            </a:rPr>
            <a:t>本他障</a:t>
          </a:r>
          <a:endParaRPr kumimoji="1" lang="en-US" altLang="ja-JP" sz="580" spc="-150" baseline="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58</xdr:col>
      <xdr:colOff>35091</xdr:colOff>
      <xdr:row>210</xdr:row>
      <xdr:rowOff>0</xdr:rowOff>
    </xdr:from>
    <xdr:to>
      <xdr:col>60</xdr:col>
      <xdr:colOff>92438</xdr:colOff>
      <xdr:row>216</xdr:row>
      <xdr:rowOff>45119</xdr:rowOff>
    </xdr:to>
    <xdr:sp macro="" textlink="">
      <xdr:nvSpPr>
        <xdr:cNvPr id="231" name="テキスト ボックス 230">
          <a:extLst>
            <a:ext uri="{FF2B5EF4-FFF2-40B4-BE49-F238E27FC236}">
              <a16:creationId xmlns:a16="http://schemas.microsoft.com/office/drawing/2014/main" id="{00000000-0008-0000-0000-00000B020000}"/>
            </a:ext>
          </a:extLst>
        </xdr:cNvPr>
        <xdr:cNvSpPr txBox="1"/>
      </xdr:nvSpPr>
      <xdr:spPr>
        <a:xfrm>
          <a:off x="5073816" y="10639425"/>
          <a:ext cx="304997" cy="330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algn="l">
            <a:lnSpc>
              <a:spcPts val="1100"/>
            </a:lnSpc>
          </a:pPr>
          <a:r>
            <a:rPr kumimoji="1" lang="ja-JP" altLang="en-US" sz="650" spc="0" baseline="0">
              <a:solidFill>
                <a:sysClr val="windowText" lastClr="000000"/>
              </a:solidFill>
              <a:latin typeface="ＭＳ Ｐ明朝" panose="02020600040205080304" pitchFamily="18" charset="-128"/>
              <a:ea typeface="ＭＳ Ｐ明朝" panose="02020600040205080304" pitchFamily="18" charset="-128"/>
            </a:rPr>
            <a:t>寡婦</a:t>
          </a:r>
          <a:endParaRPr kumimoji="1" lang="en-US" altLang="ja-JP" sz="650" spc="0" baseline="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60</xdr:col>
      <xdr:colOff>20052</xdr:colOff>
      <xdr:row>209</xdr:row>
      <xdr:rowOff>50131</xdr:rowOff>
    </xdr:from>
    <xdr:to>
      <xdr:col>62</xdr:col>
      <xdr:colOff>77399</xdr:colOff>
      <xdr:row>216</xdr:row>
      <xdr:rowOff>45118</xdr:rowOff>
    </xdr:to>
    <xdr:sp macro="" textlink="">
      <xdr:nvSpPr>
        <xdr:cNvPr id="232" name="テキスト ボックス 231">
          <a:extLst>
            <a:ext uri="{FF2B5EF4-FFF2-40B4-BE49-F238E27FC236}">
              <a16:creationId xmlns:a16="http://schemas.microsoft.com/office/drawing/2014/main" id="{00000000-0008-0000-0000-00000C020000}"/>
            </a:ext>
          </a:extLst>
        </xdr:cNvPr>
        <xdr:cNvSpPr txBox="1"/>
      </xdr:nvSpPr>
      <xdr:spPr>
        <a:xfrm>
          <a:off x="5306427" y="10641931"/>
          <a:ext cx="304997" cy="328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algn="l">
            <a:lnSpc>
              <a:spcPts val="1100"/>
            </a:lnSpc>
          </a:pPr>
          <a:r>
            <a:rPr kumimoji="1" lang="ja-JP" altLang="en-US" sz="650" spc="0" baseline="0">
              <a:solidFill>
                <a:sysClr val="windowText" lastClr="000000"/>
              </a:solidFill>
              <a:latin typeface="ＭＳ Ｐ明朝" panose="02020600040205080304" pitchFamily="18" charset="-128"/>
              <a:ea typeface="ＭＳ Ｐ明朝" panose="02020600040205080304" pitchFamily="18" charset="-128"/>
            </a:rPr>
            <a:t>ひ親</a:t>
          </a:r>
          <a:endParaRPr kumimoji="1" lang="en-US" altLang="ja-JP" sz="650" spc="0" baseline="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62</xdr:col>
      <xdr:colOff>10027</xdr:colOff>
      <xdr:row>209</xdr:row>
      <xdr:rowOff>50131</xdr:rowOff>
    </xdr:from>
    <xdr:to>
      <xdr:col>64</xdr:col>
      <xdr:colOff>67374</xdr:colOff>
      <xdr:row>216</xdr:row>
      <xdr:rowOff>45118</xdr:rowOff>
    </xdr:to>
    <xdr:sp macro="" textlink="">
      <xdr:nvSpPr>
        <xdr:cNvPr id="233" name="テキスト ボックス 232">
          <a:extLst>
            <a:ext uri="{FF2B5EF4-FFF2-40B4-BE49-F238E27FC236}">
              <a16:creationId xmlns:a16="http://schemas.microsoft.com/office/drawing/2014/main" id="{00000000-0008-0000-0000-00000D020000}"/>
            </a:ext>
          </a:extLst>
        </xdr:cNvPr>
        <xdr:cNvSpPr txBox="1"/>
      </xdr:nvSpPr>
      <xdr:spPr>
        <a:xfrm>
          <a:off x="5544052" y="10641931"/>
          <a:ext cx="304997" cy="328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algn="l">
            <a:lnSpc>
              <a:spcPts val="1100"/>
            </a:lnSpc>
          </a:pPr>
          <a:r>
            <a:rPr kumimoji="1" lang="ja-JP" altLang="en-US" sz="650" spc="0" baseline="0">
              <a:solidFill>
                <a:sysClr val="windowText" lastClr="000000"/>
              </a:solidFill>
              <a:latin typeface="ＭＳ Ｐ明朝" panose="02020600040205080304" pitchFamily="18" charset="-128"/>
              <a:ea typeface="ＭＳ Ｐ明朝" panose="02020600040205080304" pitchFamily="18" charset="-128"/>
            </a:rPr>
            <a:t>勤労</a:t>
          </a:r>
          <a:endParaRPr kumimoji="1" lang="en-US" altLang="ja-JP" sz="650" spc="0" baseline="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63</xdr:col>
      <xdr:colOff>120315</xdr:colOff>
      <xdr:row>210</xdr:row>
      <xdr:rowOff>0</xdr:rowOff>
    </xdr:from>
    <xdr:to>
      <xdr:col>66</xdr:col>
      <xdr:colOff>52333</xdr:colOff>
      <xdr:row>216</xdr:row>
      <xdr:rowOff>45119</xdr:rowOff>
    </xdr:to>
    <xdr:sp macro="" textlink="">
      <xdr:nvSpPr>
        <xdr:cNvPr id="234" name="テキスト ボックス 233">
          <a:extLst>
            <a:ext uri="{FF2B5EF4-FFF2-40B4-BE49-F238E27FC236}">
              <a16:creationId xmlns:a16="http://schemas.microsoft.com/office/drawing/2014/main" id="{00000000-0008-0000-0000-00000E020000}"/>
            </a:ext>
          </a:extLst>
        </xdr:cNvPr>
        <xdr:cNvSpPr txBox="1"/>
      </xdr:nvSpPr>
      <xdr:spPr>
        <a:xfrm>
          <a:off x="5778165" y="10639425"/>
          <a:ext cx="303493" cy="330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algn="l">
            <a:lnSpc>
              <a:spcPts val="1100"/>
            </a:lnSpc>
          </a:pPr>
          <a:r>
            <a:rPr kumimoji="1" lang="ja-JP" altLang="en-US" sz="650" spc="0" baseline="0">
              <a:solidFill>
                <a:sysClr val="windowText" lastClr="000000"/>
              </a:solidFill>
              <a:latin typeface="ＭＳ Ｐ明朝" panose="02020600040205080304" pitchFamily="18" charset="-128"/>
              <a:ea typeface="ＭＳ Ｐ明朝" panose="02020600040205080304" pitchFamily="18" charset="-128"/>
            </a:rPr>
            <a:t>徴区</a:t>
          </a:r>
          <a:endParaRPr kumimoji="1" lang="en-US" altLang="ja-JP" sz="650" spc="0" baseline="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68</xdr:col>
      <xdr:colOff>5953</xdr:colOff>
      <xdr:row>210</xdr:row>
      <xdr:rowOff>0</xdr:rowOff>
    </xdr:from>
    <xdr:to>
      <xdr:col>70</xdr:col>
      <xdr:colOff>123458</xdr:colOff>
      <xdr:row>216</xdr:row>
      <xdr:rowOff>45119</xdr:rowOff>
    </xdr:to>
    <xdr:sp macro="" textlink="">
      <xdr:nvSpPr>
        <xdr:cNvPr id="235" name="テキスト ボックス 234">
          <a:extLst>
            <a:ext uri="{FF2B5EF4-FFF2-40B4-BE49-F238E27FC236}">
              <a16:creationId xmlns:a16="http://schemas.microsoft.com/office/drawing/2014/main" id="{00000000-0008-0000-0000-00000F020000}"/>
            </a:ext>
          </a:extLst>
        </xdr:cNvPr>
        <xdr:cNvSpPr txBox="1"/>
      </xdr:nvSpPr>
      <xdr:spPr>
        <a:xfrm>
          <a:off x="6244828" y="10639425"/>
          <a:ext cx="308005" cy="330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algn="l">
            <a:lnSpc>
              <a:spcPts val="1100"/>
            </a:lnSpc>
          </a:pPr>
          <a:r>
            <a:rPr kumimoji="1" lang="ja-JP" altLang="en-US" sz="650" spc="0" baseline="0">
              <a:solidFill>
                <a:sysClr val="windowText" lastClr="000000"/>
              </a:solidFill>
              <a:latin typeface="ＭＳ Ｐ明朝" panose="02020600040205080304" pitchFamily="18" charset="-128"/>
              <a:ea typeface="ＭＳ Ｐ明朝" panose="02020600040205080304" pitchFamily="18" charset="-128"/>
            </a:rPr>
            <a:t>配専</a:t>
          </a:r>
          <a:endParaRPr kumimoji="1" lang="en-US" altLang="ja-JP" sz="650" spc="0" baseline="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71</xdr:col>
      <xdr:colOff>46058</xdr:colOff>
      <xdr:row>210</xdr:row>
      <xdr:rowOff>5013</xdr:rowOff>
    </xdr:from>
    <xdr:to>
      <xdr:col>73</xdr:col>
      <xdr:colOff>103405</xdr:colOff>
      <xdr:row>217</xdr:row>
      <xdr:rowOff>0</xdr:rowOff>
    </xdr:to>
    <xdr:sp macro="" textlink="">
      <xdr:nvSpPr>
        <xdr:cNvPr id="236" name="テキスト ボックス 235">
          <a:extLst>
            <a:ext uri="{FF2B5EF4-FFF2-40B4-BE49-F238E27FC236}">
              <a16:creationId xmlns:a16="http://schemas.microsoft.com/office/drawing/2014/main" id="{00000000-0008-0000-0000-000010020000}"/>
            </a:ext>
          </a:extLst>
        </xdr:cNvPr>
        <xdr:cNvSpPr txBox="1"/>
      </xdr:nvSpPr>
      <xdr:spPr>
        <a:xfrm>
          <a:off x="6599258" y="10644438"/>
          <a:ext cx="304997" cy="328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algn="l">
            <a:lnSpc>
              <a:spcPts val="1100"/>
            </a:lnSpc>
          </a:pPr>
          <a:r>
            <a:rPr kumimoji="1" lang="ja-JP" altLang="en-US" sz="650" spc="0" baseline="0">
              <a:solidFill>
                <a:sysClr val="windowText" lastClr="000000"/>
              </a:solidFill>
              <a:latin typeface="ＭＳ Ｐ明朝" panose="02020600040205080304" pitchFamily="18" charset="-128"/>
              <a:ea typeface="ＭＳ Ｐ明朝" panose="02020600040205080304" pitchFamily="18" charset="-128"/>
            </a:rPr>
            <a:t>他専</a:t>
          </a:r>
          <a:endParaRPr kumimoji="1" lang="en-US" altLang="ja-JP" sz="650" spc="0" baseline="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75</xdr:col>
      <xdr:colOff>15980</xdr:colOff>
      <xdr:row>210</xdr:row>
      <xdr:rowOff>5013</xdr:rowOff>
    </xdr:from>
    <xdr:to>
      <xdr:col>77</xdr:col>
      <xdr:colOff>73327</xdr:colOff>
      <xdr:row>217</xdr:row>
      <xdr:rowOff>0</xdr:rowOff>
    </xdr:to>
    <xdr:sp macro="" textlink="">
      <xdr:nvSpPr>
        <xdr:cNvPr id="237" name="テキスト ボックス 236">
          <a:extLst>
            <a:ext uri="{FF2B5EF4-FFF2-40B4-BE49-F238E27FC236}">
              <a16:creationId xmlns:a16="http://schemas.microsoft.com/office/drawing/2014/main" id="{00000000-0008-0000-0000-000011020000}"/>
            </a:ext>
          </a:extLst>
        </xdr:cNvPr>
        <xdr:cNvSpPr txBox="1"/>
      </xdr:nvSpPr>
      <xdr:spPr>
        <a:xfrm>
          <a:off x="7064480" y="10644438"/>
          <a:ext cx="304997" cy="328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algn="l">
            <a:lnSpc>
              <a:spcPts val="1100"/>
            </a:lnSpc>
          </a:pPr>
          <a:r>
            <a:rPr kumimoji="1" lang="ja-JP" altLang="en-US" sz="650" spc="0" baseline="0">
              <a:solidFill>
                <a:sysClr val="windowText" lastClr="000000"/>
              </a:solidFill>
              <a:latin typeface="ＭＳ Ｐ明朝" panose="02020600040205080304" pitchFamily="18" charset="-128"/>
              <a:ea typeface="ＭＳ Ｐ明朝" panose="02020600040205080304" pitchFamily="18" charset="-128"/>
            </a:rPr>
            <a:t>年少</a:t>
          </a:r>
          <a:endParaRPr kumimoji="1" lang="en-US" altLang="ja-JP" sz="650" spc="0" baseline="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54</xdr:col>
      <xdr:colOff>59784</xdr:colOff>
      <xdr:row>202</xdr:row>
      <xdr:rowOff>41671</xdr:rowOff>
    </xdr:from>
    <xdr:to>
      <xdr:col>80</xdr:col>
      <xdr:colOff>72961</xdr:colOff>
      <xdr:row>215</xdr:row>
      <xdr:rowOff>29766</xdr:rowOff>
    </xdr:to>
    <xdr:sp macro="" textlink="">
      <xdr:nvSpPr>
        <xdr:cNvPr id="238" name="テキスト ボックス 237">
          <a:extLst>
            <a:ext uri="{FF2B5EF4-FFF2-40B4-BE49-F238E27FC236}">
              <a16:creationId xmlns:a16="http://schemas.microsoft.com/office/drawing/2014/main" id="{00000000-0008-0000-0000-00004F020000}"/>
            </a:ext>
          </a:extLst>
        </xdr:cNvPr>
        <xdr:cNvSpPr txBox="1"/>
      </xdr:nvSpPr>
      <xdr:spPr>
        <a:xfrm>
          <a:off x="4669884" y="10300096"/>
          <a:ext cx="3070702" cy="607220"/>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老：～</a:t>
          </a:r>
          <a:r>
            <a:rPr kumimoji="1" lang="en-US" altLang="ja-JP" sz="8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S29.1.1</a:t>
          </a:r>
          <a:r>
            <a:rPr kumimoji="1" lang="ja-JP" altLang="en-US" sz="8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、特定：</a:t>
          </a:r>
          <a:r>
            <a:rPr kumimoji="1" lang="en-US" altLang="ja-JP" sz="8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H13.1.2</a:t>
          </a:r>
          <a:r>
            <a:rPr kumimoji="1" lang="ja-JP" altLang="en-US" sz="8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H17.1.1</a:t>
          </a:r>
          <a:r>
            <a:rPr kumimoji="1" lang="ja-JP" altLang="en-US" sz="8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、年少：</a:t>
          </a:r>
          <a:r>
            <a:rPr kumimoji="1" lang="en-US" altLang="ja-JP" sz="8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H20.1.2</a:t>
          </a:r>
          <a:r>
            <a:rPr kumimoji="1" lang="ja-JP" altLang="en-US" sz="8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a:t>
          </a:r>
          <a:endParaRPr kumimoji="1" lang="en-US" altLang="ja-JP" sz="8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endParaRPr>
        </a:p>
      </xdr:txBody>
    </xdr:sp>
    <xdr:clientData/>
  </xdr:twoCellAnchor>
  <xdr:twoCellAnchor>
    <xdr:from>
      <xdr:col>0</xdr:col>
      <xdr:colOff>20592</xdr:colOff>
      <xdr:row>222</xdr:row>
      <xdr:rowOff>45421</xdr:rowOff>
    </xdr:from>
    <xdr:to>
      <xdr:col>2</xdr:col>
      <xdr:colOff>79801</xdr:colOff>
      <xdr:row>239</xdr:row>
      <xdr:rowOff>37698</xdr:rowOff>
    </xdr:to>
    <xdr:sp macro="" textlink="">
      <xdr:nvSpPr>
        <xdr:cNvPr id="239" name="テキスト ボックス 238">
          <a:extLst>
            <a:ext uri="{FF2B5EF4-FFF2-40B4-BE49-F238E27FC236}">
              <a16:creationId xmlns:a16="http://schemas.microsoft.com/office/drawing/2014/main" id="{00000000-0008-0000-0000-00009D010000}"/>
            </a:ext>
          </a:extLst>
        </xdr:cNvPr>
        <xdr:cNvSpPr txBox="1"/>
      </xdr:nvSpPr>
      <xdr:spPr>
        <a:xfrm>
          <a:off x="20592" y="11256346"/>
          <a:ext cx="240184" cy="792377"/>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endParaRPr kumimoji="1" lang="ja-JP" altLang="en-US" sz="20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23</xdr:col>
      <xdr:colOff>15163</xdr:colOff>
      <xdr:row>224</xdr:row>
      <xdr:rowOff>55</xdr:rowOff>
    </xdr:from>
    <xdr:to>
      <xdr:col>25</xdr:col>
      <xdr:colOff>64075</xdr:colOff>
      <xdr:row>238</xdr:row>
      <xdr:rowOff>38315</xdr:rowOff>
    </xdr:to>
    <xdr:sp macro="" textlink="">
      <xdr:nvSpPr>
        <xdr:cNvPr id="240" name="テキスト ボックス 239">
          <a:extLst>
            <a:ext uri="{FF2B5EF4-FFF2-40B4-BE49-F238E27FC236}">
              <a16:creationId xmlns:a16="http://schemas.microsoft.com/office/drawing/2014/main" id="{00000000-0008-0000-0000-00009E010000}"/>
            </a:ext>
          </a:extLst>
        </xdr:cNvPr>
        <xdr:cNvSpPr txBox="1"/>
      </xdr:nvSpPr>
      <xdr:spPr>
        <a:xfrm>
          <a:off x="2205913" y="11306230"/>
          <a:ext cx="239412" cy="695485"/>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endParaRPr kumimoji="1" lang="ja-JP" altLang="en-US" sz="20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2</xdr:col>
      <xdr:colOff>52552</xdr:colOff>
      <xdr:row>228</xdr:row>
      <xdr:rowOff>35159</xdr:rowOff>
    </xdr:from>
    <xdr:to>
      <xdr:col>29</xdr:col>
      <xdr:colOff>13138</xdr:colOff>
      <xdr:row>234</xdr:row>
      <xdr:rowOff>39414</xdr:rowOff>
    </xdr:to>
    <xdr:sp macro="" textlink="">
      <xdr:nvSpPr>
        <xdr:cNvPr id="241" name="テキスト ボックス 240">
          <a:extLst>
            <a:ext uri="{FF2B5EF4-FFF2-40B4-BE49-F238E27FC236}">
              <a16:creationId xmlns:a16="http://schemas.microsoft.com/office/drawing/2014/main" id="{00000000-0008-0000-0000-00009F010000}"/>
            </a:ext>
          </a:extLst>
        </xdr:cNvPr>
        <xdr:cNvSpPr txBox="1"/>
      </xdr:nvSpPr>
      <xdr:spPr>
        <a:xfrm>
          <a:off x="233527" y="11531834"/>
          <a:ext cx="2494236" cy="290005"/>
        </a:xfrm>
        <a:prstGeom prst="rect">
          <a:avLst/>
        </a:prstGeom>
        <a:noFill/>
        <a:ln w="9525" cmpd="sng">
          <a:noFill/>
        </a:ln>
        <a:effectLst/>
      </xdr:spPr>
      <xdr:txBody>
        <a:bodyPr vertOverflow="clip" horzOverflow="clip" wrap="square" lIns="0" tIns="0" rIns="0" bIns="0"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3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日給などの給与所得のある方で、源泉徴収</a:t>
          </a:r>
          <a:endParaRPr kumimoji="1" lang="en-US" altLang="ja-JP" sz="800" b="0" i="0" u="none" strike="noStrike" kern="0" cap="none" spc="-3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3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票のない方は記入してください。</a:t>
          </a:r>
        </a:p>
      </xdr:txBody>
    </xdr:sp>
    <xdr:clientData/>
  </xdr:twoCellAnchor>
  <xdr:twoCellAnchor>
    <xdr:from>
      <xdr:col>3</xdr:col>
      <xdr:colOff>89527</xdr:colOff>
      <xdr:row>235</xdr:row>
      <xdr:rowOff>3640</xdr:rowOff>
    </xdr:from>
    <xdr:to>
      <xdr:col>13</xdr:col>
      <xdr:colOff>6569</xdr:colOff>
      <xdr:row>240</xdr:row>
      <xdr:rowOff>40331</xdr:rowOff>
    </xdr:to>
    <xdr:sp macro="" textlink="">
      <xdr:nvSpPr>
        <xdr:cNvPr id="242" name="テキスト ボックス 241">
          <a:extLst>
            <a:ext uri="{FF2B5EF4-FFF2-40B4-BE49-F238E27FC236}">
              <a16:creationId xmlns:a16="http://schemas.microsoft.com/office/drawing/2014/main" id="{00000000-0008-0000-0000-0000A0010000}"/>
            </a:ext>
          </a:extLst>
        </xdr:cNvPr>
        <xdr:cNvSpPr txBox="1"/>
      </xdr:nvSpPr>
      <xdr:spPr>
        <a:xfrm>
          <a:off x="365752" y="11833690"/>
          <a:ext cx="879067" cy="265291"/>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3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支払金額</a:t>
          </a:r>
        </a:p>
      </xdr:txBody>
    </xdr:sp>
    <xdr:clientData/>
  </xdr:twoCellAnchor>
  <xdr:twoCellAnchor>
    <xdr:from>
      <xdr:col>16</xdr:col>
      <xdr:colOff>4646</xdr:colOff>
      <xdr:row>235</xdr:row>
      <xdr:rowOff>4138</xdr:rowOff>
    </xdr:from>
    <xdr:to>
      <xdr:col>24</xdr:col>
      <xdr:colOff>92927</xdr:colOff>
      <xdr:row>240</xdr:row>
      <xdr:rowOff>40330</xdr:rowOff>
    </xdr:to>
    <xdr:sp macro="" textlink="">
      <xdr:nvSpPr>
        <xdr:cNvPr id="243" name="テキスト ボックス 242">
          <a:extLst>
            <a:ext uri="{FF2B5EF4-FFF2-40B4-BE49-F238E27FC236}">
              <a16:creationId xmlns:a16="http://schemas.microsoft.com/office/drawing/2014/main" id="{00000000-0008-0000-0000-0000A1010000}"/>
            </a:ext>
          </a:extLst>
        </xdr:cNvPr>
        <xdr:cNvSpPr txBox="1"/>
      </xdr:nvSpPr>
      <xdr:spPr>
        <a:xfrm>
          <a:off x="1528646" y="11834188"/>
          <a:ext cx="850281" cy="264792"/>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3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支払金額</a:t>
          </a:r>
        </a:p>
      </xdr:txBody>
    </xdr:sp>
    <xdr:clientData/>
  </xdr:twoCellAnchor>
  <xdr:twoCellAnchor>
    <xdr:from>
      <xdr:col>1</xdr:col>
      <xdr:colOff>0</xdr:colOff>
      <xdr:row>235</xdr:row>
      <xdr:rowOff>1</xdr:rowOff>
    </xdr:from>
    <xdr:to>
      <xdr:col>4</xdr:col>
      <xdr:colOff>18584</xdr:colOff>
      <xdr:row>241</xdr:row>
      <xdr:rowOff>27879</xdr:rowOff>
    </xdr:to>
    <xdr:sp macro="" textlink="">
      <xdr:nvSpPr>
        <xdr:cNvPr id="244" name="テキスト ボックス 243">
          <a:extLst>
            <a:ext uri="{FF2B5EF4-FFF2-40B4-BE49-F238E27FC236}">
              <a16:creationId xmlns:a16="http://schemas.microsoft.com/office/drawing/2014/main" id="{00000000-0008-0000-0000-0000A3010000}"/>
            </a:ext>
          </a:extLst>
        </xdr:cNvPr>
        <xdr:cNvSpPr txBox="1"/>
      </xdr:nvSpPr>
      <xdr:spPr>
        <a:xfrm>
          <a:off x="95250" y="11830051"/>
          <a:ext cx="294809" cy="304103"/>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3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月</a:t>
          </a:r>
        </a:p>
      </xdr:txBody>
    </xdr:sp>
    <xdr:clientData/>
  </xdr:twoCellAnchor>
  <xdr:twoCellAnchor>
    <xdr:from>
      <xdr:col>29</xdr:col>
      <xdr:colOff>39538</xdr:colOff>
      <xdr:row>231</xdr:row>
      <xdr:rowOff>24772</xdr:rowOff>
    </xdr:from>
    <xdr:to>
      <xdr:col>35</xdr:col>
      <xdr:colOff>2</xdr:colOff>
      <xdr:row>237</xdr:row>
      <xdr:rowOff>15479</xdr:rowOff>
    </xdr:to>
    <xdr:sp macro="" textlink="">
      <xdr:nvSpPr>
        <xdr:cNvPr id="245" name="テキスト ボックス 244">
          <a:extLst>
            <a:ext uri="{FF2B5EF4-FFF2-40B4-BE49-F238E27FC236}">
              <a16:creationId xmlns:a16="http://schemas.microsoft.com/office/drawing/2014/main" id="{00000000-0008-0000-0000-0000B6010000}"/>
            </a:ext>
          </a:extLst>
        </xdr:cNvPr>
        <xdr:cNvSpPr txBox="1"/>
      </xdr:nvSpPr>
      <xdr:spPr>
        <a:xfrm>
          <a:off x="2754163" y="11664322"/>
          <a:ext cx="484339" cy="266932"/>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3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項　目</a:t>
          </a:r>
        </a:p>
      </xdr:txBody>
    </xdr:sp>
    <xdr:clientData/>
  </xdr:twoCellAnchor>
  <xdr:twoCellAnchor>
    <xdr:from>
      <xdr:col>35</xdr:col>
      <xdr:colOff>5860</xdr:colOff>
      <xdr:row>231</xdr:row>
      <xdr:rowOff>24772</xdr:rowOff>
    </xdr:from>
    <xdr:to>
      <xdr:col>58</xdr:col>
      <xdr:colOff>884</xdr:colOff>
      <xdr:row>237</xdr:row>
      <xdr:rowOff>15479</xdr:rowOff>
    </xdr:to>
    <xdr:sp macro="" textlink="">
      <xdr:nvSpPr>
        <xdr:cNvPr id="246" name="テキスト ボックス 245">
          <a:extLst>
            <a:ext uri="{FF2B5EF4-FFF2-40B4-BE49-F238E27FC236}">
              <a16:creationId xmlns:a16="http://schemas.microsoft.com/office/drawing/2014/main" id="{00000000-0008-0000-0000-0000B7010000}"/>
            </a:ext>
          </a:extLst>
        </xdr:cNvPr>
        <xdr:cNvSpPr txBox="1"/>
      </xdr:nvSpPr>
      <xdr:spPr>
        <a:xfrm>
          <a:off x="3244360" y="11664322"/>
          <a:ext cx="1795249" cy="266932"/>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3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金　　　額</a:t>
          </a:r>
        </a:p>
      </xdr:txBody>
    </xdr:sp>
    <xdr:clientData/>
  </xdr:twoCellAnchor>
  <xdr:twoCellAnchor>
    <xdr:from>
      <xdr:col>26</xdr:col>
      <xdr:colOff>10783</xdr:colOff>
      <xdr:row>239</xdr:row>
      <xdr:rowOff>21566</xdr:rowOff>
    </xdr:from>
    <xdr:to>
      <xdr:col>28</xdr:col>
      <xdr:colOff>39538</xdr:colOff>
      <xdr:row>258</xdr:row>
      <xdr:rowOff>28754</xdr:rowOff>
    </xdr:to>
    <xdr:sp macro="" textlink="">
      <xdr:nvSpPr>
        <xdr:cNvPr id="247" name="テキスト ボックス 246">
          <a:extLst>
            <a:ext uri="{FF2B5EF4-FFF2-40B4-BE49-F238E27FC236}">
              <a16:creationId xmlns:a16="http://schemas.microsoft.com/office/drawing/2014/main" id="{00000000-0008-0000-0000-0000BE010000}"/>
            </a:ext>
          </a:extLst>
        </xdr:cNvPr>
        <xdr:cNvSpPr txBox="1"/>
      </xdr:nvSpPr>
      <xdr:spPr>
        <a:xfrm>
          <a:off x="2487283" y="12032591"/>
          <a:ext cx="219255" cy="912063"/>
        </a:xfrm>
        <a:prstGeom prst="rect">
          <a:avLst/>
        </a:prstGeom>
        <a:noFill/>
        <a:ln w="9525" cmpd="sng">
          <a:noFill/>
        </a:ln>
        <a:effectLst/>
      </xdr:spPr>
      <xdr:txBody>
        <a:bodyPr vertOverflow="clip" horzOverflow="clip" vert="wordArtVertRtl"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11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収　　入</a:t>
          </a:r>
        </a:p>
      </xdr:txBody>
    </xdr:sp>
    <xdr:clientData/>
  </xdr:twoCellAnchor>
  <xdr:twoCellAnchor>
    <xdr:from>
      <xdr:col>58</xdr:col>
      <xdr:colOff>3593</xdr:colOff>
      <xdr:row>236</xdr:row>
      <xdr:rowOff>28755</xdr:rowOff>
    </xdr:from>
    <xdr:to>
      <xdr:col>60</xdr:col>
      <xdr:colOff>3593</xdr:colOff>
      <xdr:row>261</xdr:row>
      <xdr:rowOff>5719</xdr:rowOff>
    </xdr:to>
    <xdr:sp macro="" textlink="">
      <xdr:nvSpPr>
        <xdr:cNvPr id="248" name="テキスト ボックス 247">
          <a:extLst>
            <a:ext uri="{FF2B5EF4-FFF2-40B4-BE49-F238E27FC236}">
              <a16:creationId xmlns:a16="http://schemas.microsoft.com/office/drawing/2014/main" id="{00000000-0008-0000-0000-0000E6010000}"/>
            </a:ext>
          </a:extLst>
        </xdr:cNvPr>
        <xdr:cNvSpPr txBox="1"/>
      </xdr:nvSpPr>
      <xdr:spPr>
        <a:xfrm>
          <a:off x="5042318" y="11906430"/>
          <a:ext cx="247650" cy="1158064"/>
        </a:xfrm>
        <a:prstGeom prst="rect">
          <a:avLst/>
        </a:prstGeom>
        <a:noFill/>
        <a:ln w="9525" cmpd="sng">
          <a:noFill/>
        </a:ln>
        <a:effectLst/>
      </xdr:spPr>
      <xdr:txBody>
        <a:bodyPr vertOverflow="clip" horzOverflow="clip" vert="wordArtVertRtl"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12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必要経費</a:t>
          </a:r>
        </a:p>
      </xdr:txBody>
    </xdr:sp>
    <xdr:clientData/>
  </xdr:twoCellAnchor>
  <xdr:twoCellAnchor>
    <xdr:from>
      <xdr:col>60</xdr:col>
      <xdr:colOff>10760</xdr:colOff>
      <xdr:row>231</xdr:row>
      <xdr:rowOff>21565</xdr:rowOff>
    </xdr:from>
    <xdr:to>
      <xdr:col>64</xdr:col>
      <xdr:colOff>14356</xdr:colOff>
      <xdr:row>237</xdr:row>
      <xdr:rowOff>12272</xdr:rowOff>
    </xdr:to>
    <xdr:sp macro="" textlink="">
      <xdr:nvSpPr>
        <xdr:cNvPr id="249" name="テキスト ボックス 248">
          <a:extLst>
            <a:ext uri="{FF2B5EF4-FFF2-40B4-BE49-F238E27FC236}">
              <a16:creationId xmlns:a16="http://schemas.microsoft.com/office/drawing/2014/main" id="{00000000-0008-0000-0000-0000EF010000}"/>
            </a:ext>
          </a:extLst>
        </xdr:cNvPr>
        <xdr:cNvSpPr txBox="1"/>
      </xdr:nvSpPr>
      <xdr:spPr>
        <a:xfrm>
          <a:off x="5297135" y="11661115"/>
          <a:ext cx="498896" cy="266932"/>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3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項　目</a:t>
          </a:r>
        </a:p>
      </xdr:txBody>
    </xdr:sp>
    <xdr:clientData/>
  </xdr:twoCellAnchor>
  <xdr:twoCellAnchor>
    <xdr:from>
      <xdr:col>63</xdr:col>
      <xdr:colOff>118615</xdr:colOff>
      <xdr:row>231</xdr:row>
      <xdr:rowOff>21565</xdr:rowOff>
    </xdr:from>
    <xdr:to>
      <xdr:col>78</xdr:col>
      <xdr:colOff>111426</xdr:colOff>
      <xdr:row>237</xdr:row>
      <xdr:rowOff>12272</xdr:rowOff>
    </xdr:to>
    <xdr:sp macro="" textlink="">
      <xdr:nvSpPr>
        <xdr:cNvPr id="250" name="テキスト ボックス 249">
          <a:extLst>
            <a:ext uri="{FF2B5EF4-FFF2-40B4-BE49-F238E27FC236}">
              <a16:creationId xmlns:a16="http://schemas.microsoft.com/office/drawing/2014/main" id="{00000000-0008-0000-0000-000014020000}"/>
            </a:ext>
          </a:extLst>
        </xdr:cNvPr>
        <xdr:cNvSpPr txBox="1"/>
      </xdr:nvSpPr>
      <xdr:spPr>
        <a:xfrm>
          <a:off x="5776465" y="11661115"/>
          <a:ext cx="1754936" cy="266932"/>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3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金　　　額</a:t>
          </a:r>
        </a:p>
      </xdr:txBody>
    </xdr:sp>
    <xdr:clientData/>
  </xdr:twoCellAnchor>
  <xdr:twoCellAnchor>
    <xdr:from>
      <xdr:col>28</xdr:col>
      <xdr:colOff>43132</xdr:colOff>
      <xdr:row>255</xdr:row>
      <xdr:rowOff>2</xdr:rowOff>
    </xdr:from>
    <xdr:to>
      <xdr:col>35</xdr:col>
      <xdr:colOff>17971</xdr:colOff>
      <xdr:row>260</xdr:row>
      <xdr:rowOff>37434</xdr:rowOff>
    </xdr:to>
    <xdr:sp macro="" textlink="">
      <xdr:nvSpPr>
        <xdr:cNvPr id="251" name="テキスト ボックス 250">
          <a:extLst>
            <a:ext uri="{FF2B5EF4-FFF2-40B4-BE49-F238E27FC236}">
              <a16:creationId xmlns:a16="http://schemas.microsoft.com/office/drawing/2014/main" id="{00000000-0008-0000-0000-000016020000}"/>
            </a:ext>
          </a:extLst>
        </xdr:cNvPr>
        <xdr:cNvSpPr txBox="1"/>
      </xdr:nvSpPr>
      <xdr:spPr>
        <a:xfrm>
          <a:off x="2710132" y="12773027"/>
          <a:ext cx="546339" cy="275557"/>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6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収入金額計</a:t>
          </a:r>
        </a:p>
      </xdr:txBody>
    </xdr:sp>
    <xdr:clientData/>
  </xdr:twoCellAnchor>
  <xdr:twoCellAnchor>
    <xdr:from>
      <xdr:col>59</xdr:col>
      <xdr:colOff>104207</xdr:colOff>
      <xdr:row>255</xdr:row>
      <xdr:rowOff>1</xdr:rowOff>
    </xdr:from>
    <xdr:to>
      <xdr:col>64</xdr:col>
      <xdr:colOff>46697</xdr:colOff>
      <xdr:row>260</xdr:row>
      <xdr:rowOff>37433</xdr:rowOff>
    </xdr:to>
    <xdr:sp macro="" textlink="">
      <xdr:nvSpPr>
        <xdr:cNvPr id="252" name="テキスト ボックス 251">
          <a:extLst>
            <a:ext uri="{FF2B5EF4-FFF2-40B4-BE49-F238E27FC236}">
              <a16:creationId xmlns:a16="http://schemas.microsoft.com/office/drawing/2014/main" id="{00000000-0008-0000-0000-000019020000}"/>
            </a:ext>
          </a:extLst>
        </xdr:cNvPr>
        <xdr:cNvSpPr txBox="1"/>
      </xdr:nvSpPr>
      <xdr:spPr>
        <a:xfrm>
          <a:off x="5266757" y="12773026"/>
          <a:ext cx="561615" cy="275557"/>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経費合計</a:t>
          </a:r>
        </a:p>
      </xdr:txBody>
    </xdr:sp>
    <xdr:clientData/>
  </xdr:twoCellAnchor>
  <xdr:twoCellAnchor>
    <xdr:from>
      <xdr:col>58</xdr:col>
      <xdr:colOff>10780</xdr:colOff>
      <xdr:row>260</xdr:row>
      <xdr:rowOff>28754</xdr:rowOff>
    </xdr:from>
    <xdr:to>
      <xdr:col>64</xdr:col>
      <xdr:colOff>35941</xdr:colOff>
      <xdr:row>266</xdr:row>
      <xdr:rowOff>19461</xdr:rowOff>
    </xdr:to>
    <xdr:sp macro="" textlink="">
      <xdr:nvSpPr>
        <xdr:cNvPr id="253" name="テキスト ボックス 252">
          <a:extLst>
            <a:ext uri="{FF2B5EF4-FFF2-40B4-BE49-F238E27FC236}">
              <a16:creationId xmlns:a16="http://schemas.microsoft.com/office/drawing/2014/main" id="{00000000-0008-0000-0000-00001C020000}"/>
            </a:ext>
          </a:extLst>
        </xdr:cNvPr>
        <xdr:cNvSpPr txBox="1"/>
      </xdr:nvSpPr>
      <xdr:spPr>
        <a:xfrm>
          <a:off x="5049505" y="13039904"/>
          <a:ext cx="768111" cy="276457"/>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3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所得金額</a:t>
          </a:r>
          <a:endParaRPr kumimoji="1" lang="ja-JP" altLang="en-US" sz="800" b="0" i="0" u="none" strike="noStrike" kern="0" cap="none" spc="3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25</xdr:col>
      <xdr:colOff>47548</xdr:colOff>
      <xdr:row>222</xdr:row>
      <xdr:rowOff>32337</xdr:rowOff>
    </xdr:from>
    <xdr:to>
      <xdr:col>79</xdr:col>
      <xdr:colOff>60675</xdr:colOff>
      <xdr:row>229</xdr:row>
      <xdr:rowOff>1229</xdr:rowOff>
    </xdr:to>
    <xdr:sp macro="" textlink="">
      <xdr:nvSpPr>
        <xdr:cNvPr id="254" name="テキスト ボックス 253">
          <a:extLst>
            <a:ext uri="{FF2B5EF4-FFF2-40B4-BE49-F238E27FC236}">
              <a16:creationId xmlns:a16="http://schemas.microsoft.com/office/drawing/2014/main" id="{00000000-0008-0000-0000-00002D020000}"/>
            </a:ext>
          </a:extLst>
        </xdr:cNvPr>
        <xdr:cNvSpPr txBox="1"/>
      </xdr:nvSpPr>
      <xdr:spPr>
        <a:xfrm>
          <a:off x="2428798" y="11243262"/>
          <a:ext cx="5175677" cy="302267"/>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1" i="0" baseline="0">
              <a:effectLst/>
              <a:latin typeface="ＭＳ Ｐゴシック" panose="020B0600070205080204" pitchFamily="50" charset="-128"/>
              <a:ea typeface="ＭＳ Ｐゴシック" panose="020B0600070205080204" pitchFamily="50" charset="-128"/>
              <a:cs typeface="+mn-cs"/>
            </a:rPr>
            <a:t>①②③　</a:t>
          </a:r>
          <a:r>
            <a:rPr kumimoji="1" lang="ja-JP" altLang="ja-JP" sz="1000" b="1" i="0" baseline="0">
              <a:effectLst/>
              <a:latin typeface="ＭＳ Ｐゴシック" panose="020B0600070205080204" pitchFamily="50" charset="-128"/>
              <a:ea typeface="ＭＳ Ｐゴシック" panose="020B0600070205080204" pitchFamily="50" charset="-128"/>
              <a:cs typeface="+mn-cs"/>
            </a:rPr>
            <a:t>営業等</a:t>
          </a:r>
          <a:r>
            <a:rPr kumimoji="1" lang="ja-JP" altLang="ja-JP" sz="1000" b="1" i="0" baseline="0">
              <a:effectLst/>
              <a:latin typeface="メイリオ" panose="020B0604030504040204" pitchFamily="50" charset="-128"/>
              <a:ea typeface="メイリオ" panose="020B0604030504040204" pitchFamily="50" charset="-128"/>
              <a:cs typeface="+mn-cs"/>
            </a:rPr>
            <a:t>・</a:t>
          </a:r>
          <a:r>
            <a:rPr kumimoji="1" lang="ja-JP" altLang="ja-JP" sz="1000" b="1" i="0" baseline="0">
              <a:effectLst/>
              <a:latin typeface="ＭＳ Ｐゴシック" panose="020B0600070205080204" pitchFamily="50" charset="-128"/>
              <a:ea typeface="ＭＳ Ｐゴシック" panose="020B0600070205080204" pitchFamily="50" charset="-128"/>
              <a:cs typeface="+mn-cs"/>
            </a:rPr>
            <a:t>農業</a:t>
          </a:r>
          <a:r>
            <a:rPr kumimoji="1" lang="ja-JP" altLang="ja-JP" sz="1000" b="1" i="0" baseline="0">
              <a:effectLst/>
              <a:latin typeface="メイリオ" panose="020B0604030504040204" pitchFamily="50" charset="-128"/>
              <a:ea typeface="メイリオ" panose="020B0604030504040204" pitchFamily="50" charset="-128"/>
              <a:cs typeface="+mn-cs"/>
            </a:rPr>
            <a:t>・</a:t>
          </a:r>
          <a:r>
            <a:rPr kumimoji="1" lang="ja-JP" altLang="ja-JP" sz="1000" b="1" i="0" baseline="0">
              <a:effectLst/>
              <a:latin typeface="ＭＳ Ｐゴシック" panose="020B0600070205080204" pitchFamily="50" charset="-128"/>
              <a:ea typeface="ＭＳ Ｐゴシック" panose="020B0600070205080204" pitchFamily="50" charset="-128"/>
              <a:cs typeface="+mn-cs"/>
            </a:rPr>
            <a:t>不動産</a:t>
          </a:r>
          <a:r>
            <a:rPr kumimoji="1" lang="ja-JP" altLang="en-US" sz="1000" b="1" i="0" u="none" strike="noStrike" kern="0" cap="none" spc="-8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所得に関する事項（該当する所得に丸印をつけてください。）</a:t>
          </a:r>
        </a:p>
      </xdr:txBody>
    </xdr:sp>
    <xdr:clientData/>
  </xdr:twoCellAnchor>
  <xdr:twoCellAnchor>
    <xdr:from>
      <xdr:col>25</xdr:col>
      <xdr:colOff>92789</xdr:colOff>
      <xdr:row>228</xdr:row>
      <xdr:rowOff>10028</xdr:rowOff>
    </xdr:from>
    <xdr:to>
      <xdr:col>79</xdr:col>
      <xdr:colOff>65344</xdr:colOff>
      <xdr:row>231</xdr:row>
      <xdr:rowOff>39413</xdr:rowOff>
    </xdr:to>
    <xdr:sp macro="" textlink="">
      <xdr:nvSpPr>
        <xdr:cNvPr id="255" name="テキスト ボックス 254">
          <a:extLst>
            <a:ext uri="{FF2B5EF4-FFF2-40B4-BE49-F238E27FC236}">
              <a16:creationId xmlns:a16="http://schemas.microsoft.com/office/drawing/2014/main" id="{00000000-0008-0000-0000-000030020000}"/>
            </a:ext>
          </a:extLst>
        </xdr:cNvPr>
        <xdr:cNvSpPr txBox="1"/>
      </xdr:nvSpPr>
      <xdr:spPr>
        <a:xfrm>
          <a:off x="2474039" y="11506703"/>
          <a:ext cx="5135105" cy="172260"/>
        </a:xfrm>
        <a:prstGeom prst="rect">
          <a:avLst/>
        </a:prstGeom>
        <a:noFill/>
        <a:ln w="9525" cmpd="sng">
          <a:noFill/>
        </a:ln>
        <a:effectLst/>
      </xdr:spPr>
      <xdr:txBody>
        <a:bodyPr vertOverflow="clip" horzOverflow="clip" wrap="square" lIns="0" tIns="0" rIns="0" bIns="0"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1" lang="en-US" altLang="ja-JP" sz="700" b="0" i="0" u="none" strike="noStrike" kern="0" cap="none" spc="-5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00" b="0" i="0" u="none" strike="noStrike" kern="0" cap="none" spc="-5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青色申告特別控除額がある場合は、必要経費の項目に記入してください</a:t>
          </a:r>
        </a:p>
      </xdr:txBody>
    </xdr:sp>
    <xdr:clientData/>
  </xdr:twoCellAnchor>
  <xdr:twoCellAnchor>
    <xdr:from>
      <xdr:col>25</xdr:col>
      <xdr:colOff>82956</xdr:colOff>
      <xdr:row>265</xdr:row>
      <xdr:rowOff>3014</xdr:rowOff>
    </xdr:from>
    <xdr:to>
      <xdr:col>48</xdr:col>
      <xdr:colOff>50131</xdr:colOff>
      <xdr:row>268</xdr:row>
      <xdr:rowOff>13838</xdr:rowOff>
    </xdr:to>
    <xdr:sp macro="" textlink="">
      <xdr:nvSpPr>
        <xdr:cNvPr id="256" name="テキスト ボックス 255">
          <a:extLst>
            <a:ext uri="{FF2B5EF4-FFF2-40B4-BE49-F238E27FC236}">
              <a16:creationId xmlns:a16="http://schemas.microsoft.com/office/drawing/2014/main" id="{00000000-0008-0000-0000-000046020000}"/>
            </a:ext>
          </a:extLst>
        </xdr:cNvPr>
        <xdr:cNvSpPr txBox="1"/>
      </xdr:nvSpPr>
      <xdr:spPr>
        <a:xfrm>
          <a:off x="2464206" y="13252289"/>
          <a:ext cx="1719775" cy="153699"/>
        </a:xfrm>
        <a:prstGeom prst="rect">
          <a:avLst/>
        </a:prstGeom>
        <a:noFill/>
        <a:ln w="9525" cmpd="sng">
          <a:noFill/>
        </a:ln>
        <a:effectLst/>
      </xdr:spPr>
      <xdr:txBody>
        <a:bodyPr vertOverflow="clip" horzOverflow="clip" wrap="square" lIns="0" tIns="0" r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80" normalizeH="0" baseline="0" noProof="0">
              <a:ln>
                <a:noFill/>
              </a:ln>
              <a:solidFill>
                <a:sysClr val="windowText" lastClr="000000"/>
              </a:solidFill>
              <a:effectLst/>
              <a:uLnTx/>
              <a:uFillTx/>
              <a:latin typeface="+mn-ea"/>
              <a:ea typeface="+mn-ea"/>
              <a:cs typeface="+mn-cs"/>
            </a:rPr>
            <a:t>⑤　</a:t>
          </a:r>
          <a:r>
            <a:rPr kumimoji="1" lang="ja-JP" altLang="en-US" sz="1050" b="1" i="0" u="none" strike="noStrike" kern="0" cap="none" spc="0" normalizeH="0" baseline="0" noProof="0">
              <a:ln>
                <a:noFill/>
              </a:ln>
              <a:solidFill>
                <a:sysClr val="windowText" lastClr="000000"/>
              </a:solidFill>
              <a:effectLst/>
              <a:uLnTx/>
              <a:uFillTx/>
              <a:latin typeface="+mn-ea"/>
              <a:ea typeface="+mn-ea"/>
              <a:cs typeface="+mn-cs"/>
            </a:rPr>
            <a:t>配当所得に関する事項</a:t>
          </a:r>
        </a:p>
      </xdr:txBody>
    </xdr:sp>
    <xdr:clientData/>
  </xdr:twoCellAnchor>
  <xdr:twoCellAnchor>
    <xdr:from>
      <xdr:col>25</xdr:col>
      <xdr:colOff>1</xdr:colOff>
      <xdr:row>268</xdr:row>
      <xdr:rowOff>44055</xdr:rowOff>
    </xdr:from>
    <xdr:to>
      <xdr:col>33</xdr:col>
      <xdr:colOff>41673</xdr:colOff>
      <xdr:row>275</xdr:row>
      <xdr:rowOff>10731</xdr:rowOff>
    </xdr:to>
    <xdr:sp macro="" textlink="">
      <xdr:nvSpPr>
        <xdr:cNvPr id="257" name="テキスト ボックス 256">
          <a:extLst>
            <a:ext uri="{FF2B5EF4-FFF2-40B4-BE49-F238E27FC236}">
              <a16:creationId xmlns:a16="http://schemas.microsoft.com/office/drawing/2014/main" id="{00000000-0008-0000-0000-000049020000}"/>
            </a:ext>
          </a:extLst>
        </xdr:cNvPr>
        <xdr:cNvSpPr txBox="1"/>
      </xdr:nvSpPr>
      <xdr:spPr>
        <a:xfrm>
          <a:off x="2381251" y="13436205"/>
          <a:ext cx="708422" cy="300051"/>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ts val="700"/>
            </a:lnSpc>
            <a:spcBef>
              <a:spcPts val="0"/>
            </a:spcBef>
            <a:spcAft>
              <a:spcPts val="0"/>
            </a:spcAft>
            <a:buClrTx/>
            <a:buSzTx/>
            <a:buFontTx/>
            <a:buNone/>
            <a:tabLst/>
            <a:defRPr/>
          </a:pPr>
          <a:r>
            <a:rPr kumimoji="1" lang="ja-JP" altLang="en-US" sz="7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配当所得</a:t>
          </a:r>
          <a:endParaRPr kumimoji="1" lang="en-US" altLang="ja-JP" sz="7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ts val="8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1" lang="ja-JP" altLang="en-US" sz="2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1" lang="ja-JP" altLang="en-US" sz="750" b="0" i="0" u="none" strike="noStrike" kern="0" cap="none" spc="35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の種</a:t>
          </a:r>
          <a:r>
            <a:rPr kumimoji="1" lang="ja-JP" altLang="en-US" sz="750" b="0" i="0" u="none" strike="noStrike" kern="0" cap="none" spc="12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類</a:t>
          </a:r>
          <a:endParaRPr kumimoji="1" lang="en-US" altLang="ja-JP" sz="750" b="0" i="0" u="none" strike="noStrike" kern="0" cap="none" spc="12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32</xdr:col>
      <xdr:colOff>10886</xdr:colOff>
      <xdr:row>269</xdr:row>
      <xdr:rowOff>10886</xdr:rowOff>
    </xdr:from>
    <xdr:to>
      <xdr:col>50</xdr:col>
      <xdr:colOff>10886</xdr:colOff>
      <xdr:row>274</xdr:row>
      <xdr:rowOff>16330</xdr:rowOff>
    </xdr:to>
    <xdr:sp macro="" textlink="">
      <xdr:nvSpPr>
        <xdr:cNvPr id="258" name="テキスト ボックス 257">
          <a:extLst>
            <a:ext uri="{FF2B5EF4-FFF2-40B4-BE49-F238E27FC236}">
              <a16:creationId xmlns:a16="http://schemas.microsoft.com/office/drawing/2014/main" id="{00000000-0008-0000-0000-000050020000}"/>
            </a:ext>
          </a:extLst>
        </xdr:cNvPr>
        <xdr:cNvSpPr txBox="1"/>
      </xdr:nvSpPr>
      <xdr:spPr>
        <a:xfrm>
          <a:off x="2963636" y="13450661"/>
          <a:ext cx="1314450" cy="243569"/>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所得の生ずる場所</a:t>
          </a:r>
        </a:p>
      </xdr:txBody>
    </xdr:sp>
    <xdr:clientData/>
  </xdr:twoCellAnchor>
  <xdr:twoCellAnchor>
    <xdr:from>
      <xdr:col>50</xdr:col>
      <xdr:colOff>10886</xdr:colOff>
      <xdr:row>269</xdr:row>
      <xdr:rowOff>10886</xdr:rowOff>
    </xdr:from>
    <xdr:to>
      <xdr:col>61</xdr:col>
      <xdr:colOff>10885</xdr:colOff>
      <xdr:row>274</xdr:row>
      <xdr:rowOff>16330</xdr:rowOff>
    </xdr:to>
    <xdr:sp macro="" textlink="">
      <xdr:nvSpPr>
        <xdr:cNvPr id="259" name="テキスト ボックス 258">
          <a:extLst>
            <a:ext uri="{FF2B5EF4-FFF2-40B4-BE49-F238E27FC236}">
              <a16:creationId xmlns:a16="http://schemas.microsoft.com/office/drawing/2014/main" id="{00000000-0008-0000-0000-000052020000}"/>
            </a:ext>
          </a:extLst>
        </xdr:cNvPr>
        <xdr:cNvSpPr txBox="1"/>
      </xdr:nvSpPr>
      <xdr:spPr>
        <a:xfrm>
          <a:off x="4278086" y="13450661"/>
          <a:ext cx="1142999" cy="243569"/>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支払確定年月</a:t>
          </a:r>
        </a:p>
      </xdr:txBody>
    </xdr:sp>
    <xdr:clientData/>
  </xdr:twoCellAnchor>
  <xdr:twoCellAnchor>
    <xdr:from>
      <xdr:col>61</xdr:col>
      <xdr:colOff>10886</xdr:colOff>
      <xdr:row>269</xdr:row>
      <xdr:rowOff>10885</xdr:rowOff>
    </xdr:from>
    <xdr:to>
      <xdr:col>70</xdr:col>
      <xdr:colOff>16329</xdr:colOff>
      <xdr:row>274</xdr:row>
      <xdr:rowOff>16329</xdr:rowOff>
    </xdr:to>
    <xdr:sp macro="" textlink="">
      <xdr:nvSpPr>
        <xdr:cNvPr id="260" name="テキスト ボックス 259">
          <a:extLst>
            <a:ext uri="{FF2B5EF4-FFF2-40B4-BE49-F238E27FC236}">
              <a16:creationId xmlns:a16="http://schemas.microsoft.com/office/drawing/2014/main" id="{00000000-0008-0000-0000-000053020000}"/>
            </a:ext>
          </a:extLst>
        </xdr:cNvPr>
        <xdr:cNvSpPr txBox="1"/>
      </xdr:nvSpPr>
      <xdr:spPr>
        <a:xfrm>
          <a:off x="5421086" y="13450660"/>
          <a:ext cx="1024618" cy="243569"/>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収</a:t>
          </a:r>
          <a:r>
            <a:rPr kumimoji="1" lang="ja-JP" altLang="en-US" sz="4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1" lang="ja-JP" altLang="en-US" sz="10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入</a:t>
          </a:r>
          <a:r>
            <a:rPr kumimoji="1" lang="ja-JP" altLang="en-US" sz="4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1" lang="ja-JP" altLang="en-US" sz="10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金</a:t>
          </a:r>
          <a:r>
            <a:rPr kumimoji="1" lang="ja-JP" altLang="en-US" sz="4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1" lang="ja-JP" altLang="en-US" sz="10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額</a:t>
          </a:r>
        </a:p>
      </xdr:txBody>
    </xdr:sp>
    <xdr:clientData/>
  </xdr:twoCellAnchor>
  <xdr:twoCellAnchor>
    <xdr:from>
      <xdr:col>70</xdr:col>
      <xdr:colOff>0</xdr:colOff>
      <xdr:row>269</xdr:row>
      <xdr:rowOff>5443</xdr:rowOff>
    </xdr:from>
    <xdr:to>
      <xdr:col>79</xdr:col>
      <xdr:colOff>0</xdr:colOff>
      <xdr:row>274</xdr:row>
      <xdr:rowOff>10887</xdr:rowOff>
    </xdr:to>
    <xdr:sp macro="" textlink="">
      <xdr:nvSpPr>
        <xdr:cNvPr id="261" name="テキスト ボックス 260">
          <a:extLst>
            <a:ext uri="{FF2B5EF4-FFF2-40B4-BE49-F238E27FC236}">
              <a16:creationId xmlns:a16="http://schemas.microsoft.com/office/drawing/2014/main" id="{00000000-0008-0000-0000-000054020000}"/>
            </a:ext>
          </a:extLst>
        </xdr:cNvPr>
        <xdr:cNvSpPr txBox="1"/>
      </xdr:nvSpPr>
      <xdr:spPr>
        <a:xfrm>
          <a:off x="6429375" y="13445218"/>
          <a:ext cx="1114425" cy="243569"/>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必</a:t>
          </a:r>
          <a:r>
            <a:rPr kumimoji="1" lang="ja-JP" altLang="ja-JP" sz="1100" b="0" i="0" baseline="0">
              <a:effectLst/>
              <a:latin typeface="+mn-lt"/>
              <a:ea typeface="+mn-ea"/>
              <a:cs typeface="+mn-cs"/>
            </a:rPr>
            <a:t> </a:t>
          </a:r>
          <a:r>
            <a:rPr kumimoji="1" lang="ja-JP" altLang="en-US" sz="10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要</a:t>
          </a:r>
          <a:r>
            <a:rPr kumimoji="1" lang="ja-JP" altLang="ja-JP" sz="1100" b="0" i="0" baseline="0">
              <a:effectLst/>
              <a:latin typeface="+mn-lt"/>
              <a:ea typeface="+mn-ea"/>
              <a:cs typeface="+mn-cs"/>
            </a:rPr>
            <a:t> </a:t>
          </a:r>
          <a:r>
            <a:rPr kumimoji="1" lang="ja-JP" altLang="en-US" sz="10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経</a:t>
          </a:r>
          <a:r>
            <a:rPr kumimoji="1" lang="ja-JP" altLang="ja-JP" sz="1100" b="0" i="0" baseline="0">
              <a:effectLst/>
              <a:latin typeface="+mn-lt"/>
              <a:ea typeface="+mn-ea"/>
              <a:cs typeface="+mn-cs"/>
            </a:rPr>
            <a:t> </a:t>
          </a:r>
          <a:r>
            <a:rPr kumimoji="1" lang="ja-JP" altLang="en-US" sz="10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費</a:t>
          </a:r>
          <a:endParaRPr kumimoji="1" lang="en-US" altLang="ja-JP" sz="10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26</xdr:col>
      <xdr:colOff>10331</xdr:colOff>
      <xdr:row>287</xdr:row>
      <xdr:rowOff>17900</xdr:rowOff>
    </xdr:from>
    <xdr:to>
      <xdr:col>58</xdr:col>
      <xdr:colOff>122196</xdr:colOff>
      <xdr:row>290</xdr:row>
      <xdr:rowOff>27579</xdr:rowOff>
    </xdr:to>
    <xdr:sp macro="" textlink="">
      <xdr:nvSpPr>
        <xdr:cNvPr id="262" name="テキスト ボックス 261">
          <a:extLst>
            <a:ext uri="{FF2B5EF4-FFF2-40B4-BE49-F238E27FC236}">
              <a16:creationId xmlns:a16="http://schemas.microsoft.com/office/drawing/2014/main" id="{00000000-0008-0000-0000-000057020000}"/>
            </a:ext>
          </a:extLst>
        </xdr:cNvPr>
        <xdr:cNvSpPr txBox="1"/>
      </xdr:nvSpPr>
      <xdr:spPr>
        <a:xfrm>
          <a:off x="2486831" y="14314925"/>
          <a:ext cx="2674090" cy="152554"/>
        </a:xfrm>
        <a:prstGeom prst="rect">
          <a:avLst/>
        </a:prstGeom>
        <a:noFill/>
        <a:ln w="9525" cmpd="sng">
          <a:noFill/>
        </a:ln>
        <a:effectLst/>
      </xdr:spPr>
      <xdr:txBody>
        <a:bodyPr vertOverflow="clip" horzOverflow="clip" wrap="square" lIns="0" tIns="0" r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a:ln>
                <a:noFill/>
              </a:ln>
              <a:solidFill>
                <a:sysClr val="windowText" lastClr="000000"/>
              </a:solidFill>
              <a:effectLst/>
              <a:uLnTx/>
              <a:uFillTx/>
              <a:latin typeface="+mn-ea"/>
              <a:ea typeface="+mn-ea"/>
              <a:cs typeface="+mn-cs"/>
            </a:rPr>
            <a:t>⑧⑨ 雑所</a:t>
          </a:r>
          <a:r>
            <a:rPr kumimoji="1" lang="ja-JP" altLang="en-US" sz="1050" b="1" i="0" u="none" strike="noStrike" kern="0" cap="none" spc="-80" normalizeH="0" baseline="0" noProof="0">
              <a:ln>
                <a:noFill/>
              </a:ln>
              <a:solidFill>
                <a:sysClr val="windowText" lastClr="000000"/>
              </a:solidFill>
              <a:effectLst/>
              <a:uLnTx/>
              <a:uFillTx/>
              <a:latin typeface="+mn-ea"/>
              <a:ea typeface="+mn-ea"/>
              <a:cs typeface="+mn-cs"/>
            </a:rPr>
            <a:t>得（公的年金等以外）</a:t>
          </a:r>
          <a:r>
            <a:rPr kumimoji="1" lang="ja-JP" altLang="en-US" sz="1050" b="1" i="0" u="none" strike="noStrike" kern="0" cap="none" spc="0" normalizeH="0" baseline="0" noProof="0">
              <a:ln>
                <a:noFill/>
              </a:ln>
              <a:solidFill>
                <a:sysClr val="windowText" lastClr="000000"/>
              </a:solidFill>
              <a:effectLst/>
              <a:uLnTx/>
              <a:uFillTx/>
              <a:latin typeface="+mn-ea"/>
              <a:ea typeface="+mn-ea"/>
              <a:cs typeface="+mn-cs"/>
            </a:rPr>
            <a:t>に関する事項</a:t>
          </a:r>
        </a:p>
      </xdr:txBody>
    </xdr:sp>
    <xdr:clientData/>
  </xdr:twoCellAnchor>
  <xdr:twoCellAnchor>
    <xdr:from>
      <xdr:col>68</xdr:col>
      <xdr:colOff>81643</xdr:colOff>
      <xdr:row>294</xdr:row>
      <xdr:rowOff>5443</xdr:rowOff>
    </xdr:from>
    <xdr:to>
      <xdr:col>78</xdr:col>
      <xdr:colOff>92528</xdr:colOff>
      <xdr:row>299</xdr:row>
      <xdr:rowOff>21772</xdr:rowOff>
    </xdr:to>
    <xdr:sp macro="" textlink="">
      <xdr:nvSpPr>
        <xdr:cNvPr id="263" name="テキスト ボックス 262">
          <a:extLst>
            <a:ext uri="{FF2B5EF4-FFF2-40B4-BE49-F238E27FC236}">
              <a16:creationId xmlns:a16="http://schemas.microsoft.com/office/drawing/2014/main" id="{00000000-0008-0000-0000-000058020000}"/>
            </a:ext>
          </a:extLst>
        </xdr:cNvPr>
        <xdr:cNvSpPr txBox="1"/>
      </xdr:nvSpPr>
      <xdr:spPr>
        <a:xfrm>
          <a:off x="6320518" y="14635843"/>
          <a:ext cx="1191985" cy="254454"/>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100" cap="none" spc="8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所得金額</a:t>
          </a:r>
          <a:endParaRPr kumimoji="1" lang="en-US" altLang="ja-JP" sz="1000" b="0" i="0" u="none" strike="noStrike" kern="100" cap="none" spc="8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58</xdr:col>
      <xdr:colOff>87084</xdr:colOff>
      <xdr:row>294</xdr:row>
      <xdr:rowOff>5443</xdr:rowOff>
    </xdr:from>
    <xdr:to>
      <xdr:col>68</xdr:col>
      <xdr:colOff>87084</xdr:colOff>
      <xdr:row>299</xdr:row>
      <xdr:rowOff>21772</xdr:rowOff>
    </xdr:to>
    <xdr:sp macro="" textlink="">
      <xdr:nvSpPr>
        <xdr:cNvPr id="264" name="テキスト ボックス 263">
          <a:extLst>
            <a:ext uri="{FF2B5EF4-FFF2-40B4-BE49-F238E27FC236}">
              <a16:creationId xmlns:a16="http://schemas.microsoft.com/office/drawing/2014/main" id="{00000000-0008-0000-0000-00005A020000}"/>
            </a:ext>
          </a:extLst>
        </xdr:cNvPr>
        <xdr:cNvSpPr txBox="1"/>
      </xdr:nvSpPr>
      <xdr:spPr>
        <a:xfrm>
          <a:off x="5125809" y="14635843"/>
          <a:ext cx="1200150" cy="254454"/>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100" cap="none" spc="8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必要経費</a:t>
          </a:r>
          <a:endParaRPr kumimoji="1" lang="en-US" altLang="ja-JP" sz="1000" b="0" i="0" u="none" strike="noStrike" kern="100" cap="none" spc="8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45</xdr:col>
      <xdr:colOff>16329</xdr:colOff>
      <xdr:row>294</xdr:row>
      <xdr:rowOff>5443</xdr:rowOff>
    </xdr:from>
    <xdr:to>
      <xdr:col>58</xdr:col>
      <xdr:colOff>119743</xdr:colOff>
      <xdr:row>299</xdr:row>
      <xdr:rowOff>21772</xdr:rowOff>
    </xdr:to>
    <xdr:sp macro="" textlink="">
      <xdr:nvSpPr>
        <xdr:cNvPr id="265" name="テキスト ボックス 264">
          <a:extLst>
            <a:ext uri="{FF2B5EF4-FFF2-40B4-BE49-F238E27FC236}">
              <a16:creationId xmlns:a16="http://schemas.microsoft.com/office/drawing/2014/main" id="{00000000-0008-0000-0000-00005B020000}"/>
            </a:ext>
          </a:extLst>
        </xdr:cNvPr>
        <xdr:cNvSpPr txBox="1"/>
      </xdr:nvSpPr>
      <xdr:spPr>
        <a:xfrm>
          <a:off x="3950154" y="14635843"/>
          <a:ext cx="1208314" cy="254454"/>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100" cap="none" spc="8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収入金額</a:t>
          </a:r>
          <a:endParaRPr kumimoji="1" lang="en-US" altLang="ja-JP" sz="1000" b="0" i="0" u="none" strike="noStrike" kern="100" cap="none" spc="8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30</xdr:col>
      <xdr:colOff>70758</xdr:colOff>
      <xdr:row>294</xdr:row>
      <xdr:rowOff>9773</xdr:rowOff>
    </xdr:from>
    <xdr:to>
      <xdr:col>48</xdr:col>
      <xdr:colOff>5444</xdr:colOff>
      <xdr:row>299</xdr:row>
      <xdr:rowOff>15217</xdr:rowOff>
    </xdr:to>
    <xdr:sp macro="" textlink="">
      <xdr:nvSpPr>
        <xdr:cNvPr id="266" name="テキスト ボックス 265">
          <a:extLst>
            <a:ext uri="{FF2B5EF4-FFF2-40B4-BE49-F238E27FC236}">
              <a16:creationId xmlns:a16="http://schemas.microsoft.com/office/drawing/2014/main" id="{00000000-0008-0000-0000-00005C020000}"/>
            </a:ext>
          </a:extLst>
        </xdr:cNvPr>
        <xdr:cNvSpPr txBox="1"/>
      </xdr:nvSpPr>
      <xdr:spPr>
        <a:xfrm>
          <a:off x="2833008" y="14640173"/>
          <a:ext cx="1306286" cy="243569"/>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5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所得の生ずる場所</a:t>
          </a:r>
        </a:p>
      </xdr:txBody>
    </xdr:sp>
    <xdr:clientData/>
  </xdr:twoCellAnchor>
  <xdr:twoCellAnchor>
    <xdr:from>
      <xdr:col>26</xdr:col>
      <xdr:colOff>6569</xdr:colOff>
      <xdr:row>294</xdr:row>
      <xdr:rowOff>5443</xdr:rowOff>
    </xdr:from>
    <xdr:to>
      <xdr:col>32</xdr:col>
      <xdr:colOff>4331</xdr:colOff>
      <xdr:row>299</xdr:row>
      <xdr:rowOff>10887</xdr:rowOff>
    </xdr:to>
    <xdr:sp macro="" textlink="">
      <xdr:nvSpPr>
        <xdr:cNvPr id="267" name="テキスト ボックス 266">
          <a:extLst>
            <a:ext uri="{FF2B5EF4-FFF2-40B4-BE49-F238E27FC236}">
              <a16:creationId xmlns:a16="http://schemas.microsoft.com/office/drawing/2014/main" id="{00000000-0008-0000-0000-00005D020000}"/>
            </a:ext>
          </a:extLst>
        </xdr:cNvPr>
        <xdr:cNvSpPr txBox="1"/>
      </xdr:nvSpPr>
      <xdr:spPr>
        <a:xfrm>
          <a:off x="2483069" y="14635843"/>
          <a:ext cx="474012" cy="243569"/>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種　目</a:t>
          </a:r>
        </a:p>
      </xdr:txBody>
    </xdr:sp>
    <xdr:clientData/>
  </xdr:twoCellAnchor>
  <xdr:twoCellAnchor>
    <xdr:from>
      <xdr:col>26</xdr:col>
      <xdr:colOff>16330</xdr:colOff>
      <xdr:row>316</xdr:row>
      <xdr:rowOff>42390</xdr:rowOff>
    </xdr:from>
    <xdr:to>
      <xdr:col>54</xdr:col>
      <xdr:colOff>0</xdr:colOff>
      <xdr:row>320</xdr:row>
      <xdr:rowOff>10235</xdr:rowOff>
    </xdr:to>
    <xdr:sp macro="" textlink="">
      <xdr:nvSpPr>
        <xdr:cNvPr id="268" name="テキスト ボックス 267">
          <a:extLst>
            <a:ext uri="{FF2B5EF4-FFF2-40B4-BE49-F238E27FC236}">
              <a16:creationId xmlns:a16="http://schemas.microsoft.com/office/drawing/2014/main" id="{00000000-0008-0000-0000-00005E020000}"/>
            </a:ext>
          </a:extLst>
        </xdr:cNvPr>
        <xdr:cNvSpPr txBox="1"/>
      </xdr:nvSpPr>
      <xdr:spPr>
        <a:xfrm>
          <a:off x="2492830" y="15720540"/>
          <a:ext cx="2117270" cy="158345"/>
        </a:xfrm>
        <a:prstGeom prst="rect">
          <a:avLst/>
        </a:prstGeom>
        <a:noFill/>
        <a:ln w="9525" cmpd="sng">
          <a:noFill/>
        </a:ln>
        <a:effectLst/>
      </xdr:spPr>
      <xdr:txBody>
        <a:bodyPr vertOverflow="clip" horzOverflow="clip" wrap="square" lIns="0" tIns="0" r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80" normalizeH="0" baseline="0" noProof="0">
              <a:ln>
                <a:noFill/>
              </a:ln>
              <a:solidFill>
                <a:sysClr val="windowText" lastClr="000000"/>
              </a:solidFill>
              <a:effectLst/>
              <a:uLnTx/>
              <a:uFillTx/>
              <a:latin typeface="+mn-ea"/>
              <a:ea typeface="+mn-ea"/>
              <a:cs typeface="+mn-cs"/>
            </a:rPr>
            <a:t>■　別居の扶養親族等に関する事項</a:t>
          </a:r>
        </a:p>
      </xdr:txBody>
    </xdr:sp>
    <xdr:clientData/>
  </xdr:twoCellAnchor>
  <xdr:twoCellAnchor>
    <xdr:from>
      <xdr:col>25</xdr:col>
      <xdr:colOff>87086</xdr:colOff>
      <xdr:row>321</xdr:row>
      <xdr:rowOff>5443</xdr:rowOff>
    </xdr:from>
    <xdr:to>
      <xdr:col>48</xdr:col>
      <xdr:colOff>5441</xdr:colOff>
      <xdr:row>326</xdr:row>
      <xdr:rowOff>21772</xdr:rowOff>
    </xdr:to>
    <xdr:sp macro="" textlink="">
      <xdr:nvSpPr>
        <xdr:cNvPr id="269" name="テキスト ボックス 268">
          <a:extLst>
            <a:ext uri="{FF2B5EF4-FFF2-40B4-BE49-F238E27FC236}">
              <a16:creationId xmlns:a16="http://schemas.microsoft.com/office/drawing/2014/main" id="{00000000-0008-0000-0000-00005F020000}"/>
            </a:ext>
          </a:extLst>
        </xdr:cNvPr>
        <xdr:cNvSpPr txBox="1"/>
      </xdr:nvSpPr>
      <xdr:spPr>
        <a:xfrm>
          <a:off x="2468336" y="15921718"/>
          <a:ext cx="1670955" cy="254454"/>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100" cap="none" spc="8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氏　名</a:t>
          </a:r>
          <a:endParaRPr kumimoji="1" lang="en-US" altLang="ja-JP" sz="1000" b="0" i="0" u="none" strike="noStrike" kern="100" cap="none" spc="8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48</xdr:col>
      <xdr:colOff>0</xdr:colOff>
      <xdr:row>321</xdr:row>
      <xdr:rowOff>5443</xdr:rowOff>
    </xdr:from>
    <xdr:to>
      <xdr:col>79</xdr:col>
      <xdr:colOff>0</xdr:colOff>
      <xdr:row>326</xdr:row>
      <xdr:rowOff>10886</xdr:rowOff>
    </xdr:to>
    <xdr:sp macro="" textlink="">
      <xdr:nvSpPr>
        <xdr:cNvPr id="270" name="テキスト ボックス 269">
          <a:extLst>
            <a:ext uri="{FF2B5EF4-FFF2-40B4-BE49-F238E27FC236}">
              <a16:creationId xmlns:a16="http://schemas.microsoft.com/office/drawing/2014/main" id="{00000000-0008-0000-0000-000060020000}"/>
            </a:ext>
          </a:extLst>
        </xdr:cNvPr>
        <xdr:cNvSpPr txBox="1"/>
      </xdr:nvSpPr>
      <xdr:spPr>
        <a:xfrm>
          <a:off x="4133850" y="15921718"/>
          <a:ext cx="3409950" cy="243568"/>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10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住                所</a:t>
          </a:r>
          <a:endParaRPr kumimoji="1" lang="en-US" altLang="ja-JP" sz="1000" b="0" i="0" u="none" strike="noStrike" kern="10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26</xdr:col>
      <xdr:colOff>16331</xdr:colOff>
      <xdr:row>339</xdr:row>
      <xdr:rowOff>4214</xdr:rowOff>
    </xdr:from>
    <xdr:to>
      <xdr:col>54</xdr:col>
      <xdr:colOff>2722</xdr:colOff>
      <xdr:row>342</xdr:row>
      <xdr:rowOff>18042</xdr:rowOff>
    </xdr:to>
    <xdr:sp macro="" textlink="">
      <xdr:nvSpPr>
        <xdr:cNvPr id="271" name="テキスト ボックス 270">
          <a:extLst>
            <a:ext uri="{FF2B5EF4-FFF2-40B4-BE49-F238E27FC236}">
              <a16:creationId xmlns:a16="http://schemas.microsoft.com/office/drawing/2014/main" id="{00000000-0008-0000-0000-000061020000}"/>
            </a:ext>
          </a:extLst>
        </xdr:cNvPr>
        <xdr:cNvSpPr txBox="1"/>
      </xdr:nvSpPr>
      <xdr:spPr>
        <a:xfrm>
          <a:off x="2492831" y="16777739"/>
          <a:ext cx="2119991" cy="156703"/>
        </a:xfrm>
        <a:prstGeom prst="rect">
          <a:avLst/>
        </a:prstGeom>
        <a:noFill/>
        <a:ln w="9525" cmpd="sng">
          <a:noFill/>
        </a:ln>
        <a:effectLst/>
      </xdr:spPr>
      <xdr:txBody>
        <a:bodyPr vertOverflow="clip" horzOverflow="clip" wrap="square" lIns="0" tIns="0" r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80" normalizeH="0" baseline="0" noProof="0">
              <a:ln>
                <a:noFill/>
              </a:ln>
              <a:solidFill>
                <a:sysClr val="windowText" lastClr="000000"/>
              </a:solidFill>
              <a:effectLst/>
              <a:uLnTx/>
              <a:uFillTx/>
              <a:latin typeface="+mn-ea"/>
              <a:ea typeface="+mn-ea"/>
              <a:cs typeface="+mn-cs"/>
            </a:rPr>
            <a:t>■　</a:t>
          </a:r>
          <a:r>
            <a:rPr kumimoji="1" lang="ja-JP" altLang="en-US" sz="1050" b="1" i="0" u="none" strike="noStrike" kern="0" cap="none" spc="0" normalizeH="0" baseline="0" noProof="0">
              <a:ln>
                <a:noFill/>
              </a:ln>
              <a:solidFill>
                <a:sysClr val="windowText" lastClr="000000"/>
              </a:solidFill>
              <a:effectLst/>
              <a:uLnTx/>
              <a:uFillTx/>
              <a:latin typeface="+mn-ea"/>
              <a:ea typeface="+mn-ea"/>
              <a:cs typeface="+mn-cs"/>
            </a:rPr>
            <a:t>事業専従者に関する事項</a:t>
          </a:r>
        </a:p>
      </xdr:txBody>
    </xdr:sp>
    <xdr:clientData/>
  </xdr:twoCellAnchor>
  <xdr:twoCellAnchor>
    <xdr:from>
      <xdr:col>26</xdr:col>
      <xdr:colOff>0</xdr:colOff>
      <xdr:row>343</xdr:row>
      <xdr:rowOff>21771</xdr:rowOff>
    </xdr:from>
    <xdr:to>
      <xdr:col>36</xdr:col>
      <xdr:colOff>16329</xdr:colOff>
      <xdr:row>348</xdr:row>
      <xdr:rowOff>38100</xdr:rowOff>
    </xdr:to>
    <xdr:sp macro="" textlink="">
      <xdr:nvSpPr>
        <xdr:cNvPr id="272" name="テキスト ボックス 271">
          <a:extLst>
            <a:ext uri="{FF2B5EF4-FFF2-40B4-BE49-F238E27FC236}">
              <a16:creationId xmlns:a16="http://schemas.microsoft.com/office/drawing/2014/main" id="{00000000-0008-0000-0000-000062020000}"/>
            </a:ext>
          </a:extLst>
        </xdr:cNvPr>
        <xdr:cNvSpPr txBox="1"/>
      </xdr:nvSpPr>
      <xdr:spPr>
        <a:xfrm>
          <a:off x="2476500" y="16985796"/>
          <a:ext cx="873579" cy="254454"/>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10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氏　名</a:t>
          </a:r>
          <a:endParaRPr kumimoji="1" lang="en-US" altLang="ja-JP" sz="1000" b="0" i="0" u="none" strike="noStrike" kern="10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35</xdr:col>
      <xdr:colOff>97970</xdr:colOff>
      <xdr:row>343</xdr:row>
      <xdr:rowOff>27213</xdr:rowOff>
    </xdr:from>
    <xdr:to>
      <xdr:col>41</xdr:col>
      <xdr:colOff>10884</xdr:colOff>
      <xdr:row>348</xdr:row>
      <xdr:rowOff>43542</xdr:rowOff>
    </xdr:to>
    <xdr:sp macro="" textlink="">
      <xdr:nvSpPr>
        <xdr:cNvPr id="273" name="テキスト ボックス 272">
          <a:extLst>
            <a:ext uri="{FF2B5EF4-FFF2-40B4-BE49-F238E27FC236}">
              <a16:creationId xmlns:a16="http://schemas.microsoft.com/office/drawing/2014/main" id="{00000000-0008-0000-0000-000063020000}"/>
            </a:ext>
          </a:extLst>
        </xdr:cNvPr>
        <xdr:cNvSpPr txBox="1"/>
      </xdr:nvSpPr>
      <xdr:spPr>
        <a:xfrm>
          <a:off x="3336470" y="16991238"/>
          <a:ext cx="341539" cy="254454"/>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10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続柄</a:t>
          </a:r>
          <a:endParaRPr kumimoji="1" lang="en-US" altLang="ja-JP" sz="1000" b="0" i="0" u="none" strike="noStrike" kern="10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41</xdr:col>
      <xdr:colOff>10884</xdr:colOff>
      <xdr:row>343</xdr:row>
      <xdr:rowOff>27215</xdr:rowOff>
    </xdr:from>
    <xdr:to>
      <xdr:col>51</xdr:col>
      <xdr:colOff>87085</xdr:colOff>
      <xdr:row>349</xdr:row>
      <xdr:rowOff>0</xdr:rowOff>
    </xdr:to>
    <xdr:sp macro="" textlink="">
      <xdr:nvSpPr>
        <xdr:cNvPr id="274" name="テキスト ボックス 273">
          <a:extLst>
            <a:ext uri="{FF2B5EF4-FFF2-40B4-BE49-F238E27FC236}">
              <a16:creationId xmlns:a16="http://schemas.microsoft.com/office/drawing/2014/main" id="{00000000-0008-0000-0000-000064020000}"/>
            </a:ext>
          </a:extLst>
        </xdr:cNvPr>
        <xdr:cNvSpPr txBox="1"/>
      </xdr:nvSpPr>
      <xdr:spPr>
        <a:xfrm>
          <a:off x="3678009" y="16991240"/>
          <a:ext cx="762001" cy="258535"/>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10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生年月日</a:t>
          </a:r>
          <a:endParaRPr kumimoji="1" lang="en-US" altLang="ja-JP" sz="1000" b="0" i="0" u="none" strike="noStrike" kern="10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52</xdr:col>
      <xdr:colOff>10885</xdr:colOff>
      <xdr:row>343</xdr:row>
      <xdr:rowOff>10886</xdr:rowOff>
    </xdr:from>
    <xdr:to>
      <xdr:col>70</xdr:col>
      <xdr:colOff>10886</xdr:colOff>
      <xdr:row>349</xdr:row>
      <xdr:rowOff>10886</xdr:rowOff>
    </xdr:to>
    <xdr:sp macro="" textlink="">
      <xdr:nvSpPr>
        <xdr:cNvPr id="275" name="テキスト ボックス 274">
          <a:extLst>
            <a:ext uri="{FF2B5EF4-FFF2-40B4-BE49-F238E27FC236}">
              <a16:creationId xmlns:a16="http://schemas.microsoft.com/office/drawing/2014/main" id="{00000000-0008-0000-0000-000065020000}"/>
            </a:ext>
          </a:extLst>
        </xdr:cNvPr>
        <xdr:cNvSpPr txBox="1"/>
      </xdr:nvSpPr>
      <xdr:spPr>
        <a:xfrm>
          <a:off x="4449535" y="16974911"/>
          <a:ext cx="1990726" cy="285750"/>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10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個　人　番　号</a:t>
          </a:r>
          <a:endParaRPr kumimoji="1" lang="en-US" altLang="ja-JP" sz="1000" b="0" i="0" u="none" strike="noStrike" kern="10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69</xdr:col>
      <xdr:colOff>59363</xdr:colOff>
      <xdr:row>343</xdr:row>
      <xdr:rowOff>32657</xdr:rowOff>
    </xdr:from>
    <xdr:to>
      <xdr:col>73</xdr:col>
      <xdr:colOff>37591</xdr:colOff>
      <xdr:row>349</xdr:row>
      <xdr:rowOff>0</xdr:rowOff>
    </xdr:to>
    <xdr:sp macro="" textlink="">
      <xdr:nvSpPr>
        <xdr:cNvPr id="276" name="テキスト ボックス 275">
          <a:extLst>
            <a:ext uri="{FF2B5EF4-FFF2-40B4-BE49-F238E27FC236}">
              <a16:creationId xmlns:a16="http://schemas.microsoft.com/office/drawing/2014/main" id="{00000000-0008-0000-0000-000066020000}"/>
            </a:ext>
          </a:extLst>
        </xdr:cNvPr>
        <xdr:cNvSpPr txBox="1"/>
      </xdr:nvSpPr>
      <xdr:spPr>
        <a:xfrm>
          <a:off x="6393488" y="16996682"/>
          <a:ext cx="444953" cy="253093"/>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750" b="0" i="0" u="none" strike="noStrike" kern="10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従事</a:t>
          </a:r>
          <a:r>
            <a:rPr kumimoji="1" lang="ja-JP" altLang="en-US" sz="750" b="0" i="0" u="none" strike="noStrike" kern="100" cap="none" spc="-15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月数</a:t>
          </a:r>
          <a:endParaRPr kumimoji="1" lang="en-US" altLang="ja-JP" sz="750" b="0" i="0" u="none" strike="noStrike" kern="100" cap="none" spc="-15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73</xdr:col>
      <xdr:colOff>11906</xdr:colOff>
      <xdr:row>343</xdr:row>
      <xdr:rowOff>38100</xdr:rowOff>
    </xdr:from>
    <xdr:to>
      <xdr:col>79</xdr:col>
      <xdr:colOff>5953</xdr:colOff>
      <xdr:row>349</xdr:row>
      <xdr:rowOff>5443</xdr:rowOff>
    </xdr:to>
    <xdr:sp macro="" textlink="">
      <xdr:nvSpPr>
        <xdr:cNvPr id="277" name="テキスト ボックス 276">
          <a:extLst>
            <a:ext uri="{FF2B5EF4-FFF2-40B4-BE49-F238E27FC236}">
              <a16:creationId xmlns:a16="http://schemas.microsoft.com/office/drawing/2014/main" id="{00000000-0008-0000-0000-000067020000}"/>
            </a:ext>
          </a:extLst>
        </xdr:cNvPr>
        <xdr:cNvSpPr txBox="1"/>
      </xdr:nvSpPr>
      <xdr:spPr>
        <a:xfrm>
          <a:off x="6812756" y="17002125"/>
          <a:ext cx="736997" cy="253093"/>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670" b="0" i="0" u="none" strike="noStrike" kern="10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専従者給</a:t>
          </a:r>
          <a:r>
            <a:rPr kumimoji="1" lang="ja-JP" altLang="en-US" sz="670" b="0" i="0" u="none" strike="noStrike" kern="100" cap="none" spc="-5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与</a:t>
          </a:r>
          <a:r>
            <a:rPr kumimoji="1" lang="ja-JP" altLang="en-US" sz="670" b="0" i="0" u="none" strike="noStrike" kern="10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r>
            <a:rPr kumimoji="1" lang="ja-JP" altLang="en-US" sz="670" b="0" i="0" u="none" strike="noStrike" kern="10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控除</a:t>
          </a:r>
          <a:r>
            <a:rPr kumimoji="1" lang="ja-JP" altLang="en-US" sz="670" b="0" i="0" u="none" strike="noStrike" kern="100" cap="none" spc="-5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r>
            <a:rPr kumimoji="1" lang="ja-JP" altLang="en-US" sz="670" b="0" i="0" u="none" strike="noStrike" kern="10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額</a:t>
          </a:r>
          <a:endParaRPr kumimoji="1" lang="en-US" altLang="ja-JP" sz="670" b="0" i="0" u="none" strike="noStrike" kern="10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64</xdr:col>
      <xdr:colOff>0</xdr:colOff>
      <xdr:row>360</xdr:row>
      <xdr:rowOff>30307</xdr:rowOff>
    </xdr:from>
    <xdr:to>
      <xdr:col>72</xdr:col>
      <xdr:colOff>125556</xdr:colOff>
      <xdr:row>366</xdr:row>
      <xdr:rowOff>30307</xdr:rowOff>
    </xdr:to>
    <xdr:sp macro="" textlink="">
      <xdr:nvSpPr>
        <xdr:cNvPr id="306" name="テキスト ボックス 305">
          <a:extLst>
            <a:ext uri="{FF2B5EF4-FFF2-40B4-BE49-F238E27FC236}">
              <a16:creationId xmlns:a16="http://schemas.microsoft.com/office/drawing/2014/main" id="{00000000-0008-0000-0000-000096020000}"/>
            </a:ext>
          </a:extLst>
        </xdr:cNvPr>
        <xdr:cNvSpPr txBox="1"/>
      </xdr:nvSpPr>
      <xdr:spPr>
        <a:xfrm>
          <a:off x="5781675" y="17803957"/>
          <a:ext cx="1020906" cy="285750"/>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10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合計額</a:t>
          </a:r>
          <a:endParaRPr kumimoji="1" lang="en-US" altLang="ja-JP" sz="1000" b="0" i="0" u="none" strike="noStrike" kern="10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39</xdr:col>
      <xdr:colOff>59121</xdr:colOff>
      <xdr:row>361</xdr:row>
      <xdr:rowOff>4329</xdr:rowOff>
    </xdr:from>
    <xdr:to>
      <xdr:col>56</xdr:col>
      <xdr:colOff>105103</xdr:colOff>
      <xdr:row>366</xdr:row>
      <xdr:rowOff>19707</xdr:rowOff>
    </xdr:to>
    <xdr:sp macro="" textlink="">
      <xdr:nvSpPr>
        <xdr:cNvPr id="307" name="テキスト ボックス 306">
          <a:extLst>
            <a:ext uri="{FF2B5EF4-FFF2-40B4-BE49-F238E27FC236}">
              <a16:creationId xmlns:a16="http://schemas.microsoft.com/office/drawing/2014/main" id="{00000000-0008-0000-0000-000097020000}"/>
            </a:ext>
          </a:extLst>
        </xdr:cNvPr>
        <xdr:cNvSpPr txBox="1"/>
      </xdr:nvSpPr>
      <xdr:spPr>
        <a:xfrm>
          <a:off x="3592896" y="17825604"/>
          <a:ext cx="1322332" cy="253503"/>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100" cap="none" spc="-13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所得税における青色申告の承認の有無</a:t>
          </a:r>
          <a:endParaRPr kumimoji="1" lang="en-US" altLang="ja-JP" sz="600" b="0" i="0" u="none" strike="noStrike" kern="100" cap="none" spc="-13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57</xdr:col>
      <xdr:colOff>19707</xdr:colOff>
      <xdr:row>360</xdr:row>
      <xdr:rowOff>38965</xdr:rowOff>
    </xdr:from>
    <xdr:to>
      <xdr:col>64</xdr:col>
      <xdr:colOff>4330</xdr:colOff>
      <xdr:row>366</xdr:row>
      <xdr:rowOff>39413</xdr:rowOff>
    </xdr:to>
    <xdr:sp macro="" textlink="">
      <xdr:nvSpPr>
        <xdr:cNvPr id="308" name="テキスト ボックス 307">
          <a:extLst>
            <a:ext uri="{FF2B5EF4-FFF2-40B4-BE49-F238E27FC236}">
              <a16:creationId xmlns:a16="http://schemas.microsoft.com/office/drawing/2014/main" id="{00000000-0008-0000-0000-000098020000}"/>
            </a:ext>
          </a:extLst>
        </xdr:cNvPr>
        <xdr:cNvSpPr txBox="1"/>
      </xdr:nvSpPr>
      <xdr:spPr>
        <a:xfrm>
          <a:off x="4934607" y="17812615"/>
          <a:ext cx="851398" cy="286198"/>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100" cap="none" spc="-8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承認あ</a:t>
          </a:r>
          <a:r>
            <a:rPr kumimoji="1" lang="ja-JP" altLang="en-US" sz="700" b="0" i="0" u="none" strike="noStrike" kern="100" cap="none" spc="-25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り</a:t>
          </a:r>
          <a:r>
            <a:rPr kumimoji="1" lang="ja-JP" altLang="en-US" sz="700" b="0" i="0" u="none" strike="noStrike" kern="100" cap="none" spc="-25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a:t>
          </a:r>
          <a:r>
            <a:rPr kumimoji="1" lang="ja-JP" altLang="en-US" sz="700" b="0" i="0" u="none" strike="noStrike" kern="100" cap="none" spc="-8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承認なし</a:t>
          </a:r>
          <a:endParaRPr kumimoji="1" lang="en-US" altLang="ja-JP" sz="700" b="0" i="0" u="none" strike="noStrike" kern="100" cap="none" spc="-8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0</xdr:col>
      <xdr:colOff>72522</xdr:colOff>
      <xdr:row>316</xdr:row>
      <xdr:rowOff>13141</xdr:rowOff>
    </xdr:from>
    <xdr:to>
      <xdr:col>22</xdr:col>
      <xdr:colOff>76231</xdr:colOff>
      <xdr:row>319</xdr:row>
      <xdr:rowOff>25327</xdr:rowOff>
    </xdr:to>
    <xdr:sp macro="" textlink="">
      <xdr:nvSpPr>
        <xdr:cNvPr id="309" name="テキスト ボックス 308">
          <a:extLst>
            <a:ext uri="{FF2B5EF4-FFF2-40B4-BE49-F238E27FC236}">
              <a16:creationId xmlns:a16="http://schemas.microsoft.com/office/drawing/2014/main" id="{00000000-0008-0000-0000-000099020000}"/>
            </a:ext>
          </a:extLst>
        </xdr:cNvPr>
        <xdr:cNvSpPr txBox="1"/>
      </xdr:nvSpPr>
      <xdr:spPr>
        <a:xfrm>
          <a:off x="72522" y="15691291"/>
          <a:ext cx="2099209" cy="155061"/>
        </a:xfrm>
        <a:prstGeom prst="rect">
          <a:avLst/>
        </a:prstGeom>
        <a:noFill/>
        <a:ln w="9525" cmpd="sng">
          <a:noFill/>
        </a:ln>
        <a:effectLst/>
      </xdr:spPr>
      <xdr:txBody>
        <a:bodyPr vertOverflow="clip" horzOverflow="clip" wrap="square" lIns="0" tIns="0" r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80" normalizeH="0" baseline="0" noProof="0">
              <a:ln>
                <a:noFill/>
              </a:ln>
              <a:solidFill>
                <a:sysClr val="windowText" lastClr="000000"/>
              </a:solidFill>
              <a:effectLst/>
              <a:uLnTx/>
              <a:uFillTx/>
              <a:latin typeface="+mn-ea"/>
              <a:ea typeface="+mn-ea"/>
              <a:cs typeface="+mn-cs"/>
            </a:rPr>
            <a:t>■　</a:t>
          </a:r>
          <a:r>
            <a:rPr kumimoji="1" lang="ja-JP" altLang="en-US" sz="1050" b="1" i="0" u="none" strike="noStrike" kern="0" cap="none" spc="0" normalizeH="0" baseline="0" noProof="0">
              <a:ln>
                <a:noFill/>
              </a:ln>
              <a:solidFill>
                <a:sysClr val="windowText" lastClr="000000"/>
              </a:solidFill>
              <a:effectLst/>
              <a:uLnTx/>
              <a:uFillTx/>
              <a:latin typeface="+mn-ea"/>
              <a:ea typeface="+mn-ea"/>
              <a:cs typeface="+mn-cs"/>
            </a:rPr>
            <a:t>寄附金に関する事項</a:t>
          </a:r>
        </a:p>
      </xdr:txBody>
    </xdr:sp>
    <xdr:clientData/>
  </xdr:twoCellAnchor>
  <xdr:twoCellAnchor>
    <xdr:from>
      <xdr:col>1</xdr:col>
      <xdr:colOff>1</xdr:colOff>
      <xdr:row>327</xdr:row>
      <xdr:rowOff>4179</xdr:rowOff>
    </xdr:from>
    <xdr:to>
      <xdr:col>15</xdr:col>
      <xdr:colOff>0</xdr:colOff>
      <xdr:row>337</xdr:row>
      <xdr:rowOff>19707</xdr:rowOff>
    </xdr:to>
    <xdr:sp macro="" textlink="">
      <xdr:nvSpPr>
        <xdr:cNvPr id="310" name="テキスト ボックス 309">
          <a:extLst>
            <a:ext uri="{FF2B5EF4-FFF2-40B4-BE49-F238E27FC236}">
              <a16:creationId xmlns:a16="http://schemas.microsoft.com/office/drawing/2014/main" id="{00000000-0008-0000-0000-00009B020000}"/>
            </a:ext>
          </a:extLst>
        </xdr:cNvPr>
        <xdr:cNvSpPr txBox="1"/>
      </xdr:nvSpPr>
      <xdr:spPr>
        <a:xfrm>
          <a:off x="95251" y="16206204"/>
          <a:ext cx="1333499" cy="491778"/>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600" b="0" i="0" u="none" strike="noStrike" kern="100" cap="none" spc="-3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神奈川県の共同募金会、</a:t>
          </a:r>
          <a:endParaRPr kumimoji="1" lang="en-US" altLang="ja-JP" sz="600" b="0" i="0" u="none" strike="noStrike" kern="100" cap="none" spc="-3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600" b="0" i="0" u="none" strike="noStrike" kern="100" cap="none" spc="-3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日赤支部分・都道府県、市区町村分</a:t>
          </a:r>
          <a:endParaRPr kumimoji="1" lang="en-US" altLang="ja-JP" sz="600" b="0" i="0" u="none" strike="noStrike" kern="100" cap="none" spc="-3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600" b="0" i="0" u="none" strike="noStrike" kern="100" cap="none" spc="-3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（特例控除対象以外）</a:t>
          </a:r>
          <a:endParaRPr kumimoji="1" lang="en-US" altLang="ja-JP" sz="600" b="0" i="0" u="none" strike="noStrike" kern="100" cap="none" spc="-3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0</xdr:col>
      <xdr:colOff>69424</xdr:colOff>
      <xdr:row>363</xdr:row>
      <xdr:rowOff>36550</xdr:rowOff>
    </xdr:from>
    <xdr:to>
      <xdr:col>41</xdr:col>
      <xdr:colOff>20586</xdr:colOff>
      <xdr:row>367</xdr:row>
      <xdr:rowOff>4396</xdr:rowOff>
    </xdr:to>
    <xdr:sp macro="" textlink="">
      <xdr:nvSpPr>
        <xdr:cNvPr id="311" name="テキスト ボックス 310">
          <a:extLst>
            <a:ext uri="{FF2B5EF4-FFF2-40B4-BE49-F238E27FC236}">
              <a16:creationId xmlns:a16="http://schemas.microsoft.com/office/drawing/2014/main" id="{00000000-0008-0000-0000-0000A0020000}"/>
            </a:ext>
          </a:extLst>
        </xdr:cNvPr>
        <xdr:cNvSpPr txBox="1"/>
      </xdr:nvSpPr>
      <xdr:spPr>
        <a:xfrm>
          <a:off x="69424" y="17953075"/>
          <a:ext cx="3618287" cy="158346"/>
        </a:xfrm>
        <a:prstGeom prst="rect">
          <a:avLst/>
        </a:prstGeom>
        <a:noFill/>
        <a:ln w="9525" cmpd="sng">
          <a:noFill/>
        </a:ln>
        <a:effectLst/>
      </xdr:spPr>
      <xdr:txBody>
        <a:bodyPr vertOverflow="clip" horzOverflow="clip" wrap="square" lIns="0" tIns="0" r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100" normalizeH="0" baseline="0" noProof="0">
              <a:ln>
                <a:noFill/>
              </a:ln>
              <a:solidFill>
                <a:sysClr val="windowText" lastClr="000000"/>
              </a:solidFill>
              <a:effectLst/>
              <a:uLnTx/>
              <a:uFillTx/>
              <a:latin typeface="+mn-ea"/>
              <a:ea typeface="+mn-ea"/>
              <a:cs typeface="+mn-cs"/>
            </a:rPr>
            <a:t>■　</a:t>
          </a:r>
          <a:r>
            <a:rPr kumimoji="1" lang="ja-JP" altLang="en-US" sz="1000" b="1" i="0" u="none" strike="noStrike" kern="0" cap="none" spc="-30" normalizeH="0" baseline="0" noProof="0">
              <a:ln>
                <a:noFill/>
              </a:ln>
              <a:solidFill>
                <a:sysClr val="windowText" lastClr="000000"/>
              </a:solidFill>
              <a:effectLst/>
              <a:uLnTx/>
              <a:uFillTx/>
              <a:latin typeface="+mn-ea"/>
              <a:ea typeface="+mn-ea"/>
              <a:cs typeface="+mn-cs"/>
            </a:rPr>
            <a:t>配当割額又は株式等譲渡所得割額の控除に関する事項</a:t>
          </a:r>
        </a:p>
      </xdr:txBody>
    </xdr:sp>
    <xdr:clientData/>
  </xdr:twoCellAnchor>
  <xdr:twoCellAnchor>
    <xdr:from>
      <xdr:col>0</xdr:col>
      <xdr:colOff>81911</xdr:colOff>
      <xdr:row>368</xdr:row>
      <xdr:rowOff>8208</xdr:rowOff>
    </xdr:from>
    <xdr:to>
      <xdr:col>76</xdr:col>
      <xdr:colOff>52551</xdr:colOff>
      <xdr:row>374</xdr:row>
      <xdr:rowOff>13138</xdr:rowOff>
    </xdr:to>
    <xdr:sp macro="" textlink="">
      <xdr:nvSpPr>
        <xdr:cNvPr id="312" name="テキスト ボックス 311">
          <a:extLst>
            <a:ext uri="{FF2B5EF4-FFF2-40B4-BE49-F238E27FC236}">
              <a16:creationId xmlns:a16="http://schemas.microsoft.com/office/drawing/2014/main" id="{00000000-0008-0000-0000-0000A1020000}"/>
            </a:ext>
          </a:extLst>
        </xdr:cNvPr>
        <xdr:cNvSpPr txBox="1"/>
      </xdr:nvSpPr>
      <xdr:spPr>
        <a:xfrm>
          <a:off x="81911" y="18162858"/>
          <a:ext cx="7142965" cy="290680"/>
        </a:xfrm>
        <a:prstGeom prst="rect">
          <a:avLst/>
        </a:prstGeom>
        <a:noFill/>
        <a:ln w="9525" cmpd="sng">
          <a:noFill/>
        </a:ln>
        <a:effectLst/>
      </xdr:spPr>
      <xdr:txBody>
        <a:bodyPr vertOverflow="clip" horzOverflow="clip" wrap="square" lIns="0" tIns="0" rIns="0" bIns="0" rtlCol="0" anchor="t"/>
        <a:lstStyle/>
        <a:p>
          <a:pPr marL="0" marR="0" lvl="0" indent="0" algn="l" defTabSz="914400" eaLnBrk="1" fontAlgn="auto" latinLnBrk="0" hangingPunct="1">
            <a:lnSpc>
              <a:spcPts val="85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特定配当等に係る所得金額、特定株式等譲渡所得金額を総所得金額</a:t>
          </a:r>
          <a:r>
            <a:rPr kumimoji="1" lang="ja-JP" altLang="en-US" sz="700" b="0" i="0" u="none" strike="noStrike" kern="0" cap="none" spc="-2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に含め</a:t>
          </a:r>
          <a:r>
            <a:rPr kumimoji="1" lang="ja-JP" altLang="en-US" sz="700" b="0" i="0" u="none" strike="noStrike" kern="0" cap="none" spc="-10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00" b="0" i="0" u="none" strike="noStrike" kern="0" cap="none" spc="-2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配当割額又は株式等譲渡所得割額の控除を受けようとする場合は</a:t>
          </a:r>
          <a:r>
            <a:rPr kumimoji="1" lang="ja-JP" altLang="en-US" sz="700" b="0" i="0" u="none" strike="noStrike" kern="0" cap="none" spc="-30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700" b="0" i="0" u="none" strike="noStrike" kern="0" cap="none" spc="-30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850"/>
            </a:lnSpc>
            <a:spcBef>
              <a:spcPts val="0"/>
            </a:spcBef>
            <a:spcAft>
              <a:spcPts val="0"/>
            </a:spcAft>
            <a:buClrTx/>
            <a:buSzTx/>
            <a:buFontTx/>
            <a:buNone/>
            <a:tabLst/>
            <a:defRPr/>
          </a:pPr>
          <a:r>
            <a:rPr kumimoji="1" lang="ja-JP" altLang="en-US" sz="700" b="0" i="0" u="none" strike="noStrike" kern="0" cap="none" spc="-2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下の各欄に配当割額控除額及び株式等譲渡所得割額控除額を記入してください</a:t>
          </a:r>
          <a:r>
            <a:rPr kumimoji="1" lang="ja-JP" altLang="en-US"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500" b="0" i="0" u="none" strike="noStrike" kern="0" cap="none" spc="-8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1</xdr:col>
      <xdr:colOff>17550</xdr:colOff>
      <xdr:row>373</xdr:row>
      <xdr:rowOff>43296</xdr:rowOff>
    </xdr:from>
    <xdr:to>
      <xdr:col>17</xdr:col>
      <xdr:colOff>85224</xdr:colOff>
      <xdr:row>379</xdr:row>
      <xdr:rowOff>12000</xdr:rowOff>
    </xdr:to>
    <xdr:sp macro="" textlink="">
      <xdr:nvSpPr>
        <xdr:cNvPr id="313" name="テキスト ボックス 312">
          <a:extLst>
            <a:ext uri="{FF2B5EF4-FFF2-40B4-BE49-F238E27FC236}">
              <a16:creationId xmlns:a16="http://schemas.microsoft.com/office/drawing/2014/main" id="{00000000-0008-0000-0000-0000A2020000}"/>
            </a:ext>
          </a:extLst>
        </xdr:cNvPr>
        <xdr:cNvSpPr txBox="1"/>
      </xdr:nvSpPr>
      <xdr:spPr>
        <a:xfrm>
          <a:off x="112800" y="19023112"/>
          <a:ext cx="1591674" cy="269493"/>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100" cap="none" spc="7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配当割額控除額</a:t>
          </a:r>
          <a:endParaRPr kumimoji="1" lang="en-US" altLang="ja-JP" sz="900" b="0" i="0" u="none" strike="noStrike" kern="100" cap="none" spc="7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33</xdr:col>
      <xdr:colOff>91794</xdr:colOff>
      <xdr:row>373</xdr:row>
      <xdr:rowOff>38966</xdr:rowOff>
    </xdr:from>
    <xdr:to>
      <xdr:col>53</xdr:col>
      <xdr:colOff>85225</xdr:colOff>
      <xdr:row>379</xdr:row>
      <xdr:rowOff>26276</xdr:rowOff>
    </xdr:to>
    <xdr:sp macro="" textlink="">
      <xdr:nvSpPr>
        <xdr:cNvPr id="314" name="テキスト ボックス 313">
          <a:extLst>
            <a:ext uri="{FF2B5EF4-FFF2-40B4-BE49-F238E27FC236}">
              <a16:creationId xmlns:a16="http://schemas.microsoft.com/office/drawing/2014/main" id="{00000000-0008-0000-0000-0000A3020000}"/>
            </a:ext>
          </a:extLst>
        </xdr:cNvPr>
        <xdr:cNvSpPr txBox="1"/>
      </xdr:nvSpPr>
      <xdr:spPr>
        <a:xfrm>
          <a:off x="3144807" y="19018782"/>
          <a:ext cx="1437221" cy="288099"/>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50" b="0" i="0" u="none" strike="noStrike" kern="100" cap="none" spc="1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株式等譲渡所得割額</a:t>
          </a:r>
          <a:r>
            <a:rPr kumimoji="1" lang="ja-JP" altLang="en-US" sz="850" b="0" i="0" u="none" strike="noStrike" kern="10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控除</a:t>
          </a:r>
          <a:r>
            <a:rPr kumimoji="1" lang="ja-JP" altLang="en-US" sz="850" b="0" i="0" u="none" strike="noStrike" kern="100" cap="none" spc="1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額</a:t>
          </a:r>
          <a:endParaRPr kumimoji="1" lang="en-US" altLang="ja-JP" sz="850" b="0" i="0" u="none" strike="noStrike" kern="100" cap="none" spc="1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0</xdr:col>
      <xdr:colOff>59916</xdr:colOff>
      <xdr:row>348</xdr:row>
      <xdr:rowOff>36104</xdr:rowOff>
    </xdr:from>
    <xdr:to>
      <xdr:col>25</xdr:col>
      <xdr:colOff>6569</xdr:colOff>
      <xdr:row>366</xdr:row>
      <xdr:rowOff>19708</xdr:rowOff>
    </xdr:to>
    <xdr:sp macro="" textlink="">
      <xdr:nvSpPr>
        <xdr:cNvPr id="315" name="テキスト ボックス 314">
          <a:extLst>
            <a:ext uri="{FF2B5EF4-FFF2-40B4-BE49-F238E27FC236}">
              <a16:creationId xmlns:a16="http://schemas.microsoft.com/office/drawing/2014/main" id="{00000000-0008-0000-0000-0000A4020000}"/>
            </a:ext>
          </a:extLst>
        </xdr:cNvPr>
        <xdr:cNvSpPr txBox="1"/>
      </xdr:nvSpPr>
      <xdr:spPr>
        <a:xfrm>
          <a:off x="59916" y="17238254"/>
          <a:ext cx="2327903" cy="840854"/>
        </a:xfrm>
        <a:prstGeom prst="rect">
          <a:avLst/>
        </a:prstGeom>
        <a:noFill/>
        <a:ln w="9525" cmpd="sng">
          <a:noFill/>
        </a:ln>
        <a:effectLst/>
      </xdr:spPr>
      <xdr:txBody>
        <a:bodyPr vertOverflow="clip" horzOverflow="clip" wrap="square" lIns="0" tIns="0" rIns="0" bIns="0"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500" b="0" i="0" u="none" strike="noStrike" kern="0" cap="none" spc="-10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600" b="0" i="0" u="none" strike="noStrike" kern="0" cap="none" spc="-10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都道府県、市区町村分（特例控除対象）」</a:t>
          </a:r>
          <a:r>
            <a:rPr kumimoji="1" lang="ja-JP" altLang="en-US" sz="600" b="0" i="0" u="none" strike="noStrike" kern="0" cap="none" spc="-30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600" b="0" i="0" u="none" strike="noStrike" kern="0" cap="none" spc="-10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「神奈川県の共同募金会、日赤支部分・都道府県、市区町村分（特例控除対象以外）」の各欄には</a:t>
          </a:r>
          <a:r>
            <a:rPr kumimoji="1" lang="ja-JP" altLang="en-US" sz="600" b="0" i="0" u="none" strike="noStrike" kern="0" cap="none" spc="-30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600" b="0" i="0" u="none" strike="noStrike" kern="0" cap="none" spc="-10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当該団体へ寄附した金額を記入してください。</a:t>
          </a:r>
          <a:endParaRPr kumimoji="1" lang="en-US" altLang="ja-JP" sz="600" b="0" i="0" u="none" strike="noStrike" kern="0" cap="none" spc="-10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600" b="0" i="0" u="none" strike="noStrike" kern="0" cap="none" spc="-10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「条例指定分」の「神奈川県」</a:t>
          </a:r>
          <a:r>
            <a:rPr kumimoji="1" lang="ja-JP" altLang="en-US" sz="600" b="0" i="0" u="none" strike="noStrike" kern="0" cap="none" spc="-20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600" b="0" i="0" u="none" strike="noStrike" kern="0" cap="none" spc="-10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「平塚市」の各欄には</a:t>
          </a:r>
          <a:r>
            <a:rPr kumimoji="1" lang="ja-JP" altLang="en-US" sz="600" b="0" i="0" u="none" strike="noStrike" kern="0" cap="none" spc="-20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600" b="0" i="0" u="none" strike="noStrike" kern="0" cap="none" spc="-10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神奈川県</a:t>
          </a:r>
          <a:r>
            <a:rPr kumimoji="1" lang="ja-JP" altLang="en-US" sz="600" b="0" i="0" u="none" strike="noStrike" kern="0" cap="none" spc="-20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600" b="0" i="0" u="none" strike="noStrike" kern="0" cap="none" spc="-10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平塚市の条例で指定された寄附金を支出した場合にそれぞれ記入してください。</a:t>
          </a:r>
          <a:endParaRPr kumimoji="1" lang="en-US" altLang="ja-JP" sz="600" b="0" i="0" u="none" strike="noStrike" kern="0" cap="none" spc="-10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850"/>
            </a:lnSpc>
            <a:spcBef>
              <a:spcPts val="0"/>
            </a:spcBef>
            <a:spcAft>
              <a:spcPts val="0"/>
            </a:spcAft>
            <a:buClrTx/>
            <a:buSzTx/>
            <a:buFontTx/>
            <a:buNone/>
            <a:tabLst/>
            <a:defRPr/>
          </a:pPr>
          <a:endParaRPr kumimoji="1" lang="ja-JP" altLang="en-US" sz="500" b="0" i="0" u="none" strike="noStrike" kern="0" cap="none" spc="-8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0</xdr:col>
      <xdr:colOff>17343</xdr:colOff>
      <xdr:row>382</xdr:row>
      <xdr:rowOff>5166</xdr:rowOff>
    </xdr:from>
    <xdr:to>
      <xdr:col>32</xdr:col>
      <xdr:colOff>71438</xdr:colOff>
      <xdr:row>385</xdr:row>
      <xdr:rowOff>18994</xdr:rowOff>
    </xdr:to>
    <xdr:sp macro="" textlink="">
      <xdr:nvSpPr>
        <xdr:cNvPr id="316" name="テキスト ボックス 315">
          <a:extLst>
            <a:ext uri="{FF2B5EF4-FFF2-40B4-BE49-F238E27FC236}">
              <a16:creationId xmlns:a16="http://schemas.microsoft.com/office/drawing/2014/main" id="{00000000-0008-0000-0000-0000A6020000}"/>
            </a:ext>
          </a:extLst>
        </xdr:cNvPr>
        <xdr:cNvSpPr txBox="1"/>
      </xdr:nvSpPr>
      <xdr:spPr>
        <a:xfrm>
          <a:off x="17343" y="18826566"/>
          <a:ext cx="3006845" cy="156703"/>
        </a:xfrm>
        <a:prstGeom prst="rect">
          <a:avLst/>
        </a:prstGeom>
        <a:noFill/>
        <a:ln w="9525" cmpd="sng">
          <a:noFill/>
        </a:ln>
        <a:effectLst/>
      </xdr:spPr>
      <xdr:txBody>
        <a:bodyPr vertOverflow="clip" horzOverflow="clip" wrap="square" lIns="0" tIns="0" r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80" normalizeH="0" baseline="0" noProof="0">
              <a:ln>
                <a:noFill/>
              </a:ln>
              <a:solidFill>
                <a:sysClr val="windowText" lastClr="000000"/>
              </a:solidFill>
              <a:effectLst/>
              <a:uLnTx/>
              <a:uFillTx/>
              <a:latin typeface="+mn-ea"/>
              <a:ea typeface="+mn-ea"/>
              <a:cs typeface="+mn-cs"/>
            </a:rPr>
            <a:t>　⑪　総合譲渡</a:t>
          </a:r>
          <a:r>
            <a:rPr kumimoji="1" lang="ja-JP" altLang="en-US" sz="1050" b="1" i="0" u="none" strike="noStrike" kern="0" cap="none" spc="-8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a:t>
          </a:r>
          <a:r>
            <a:rPr kumimoji="1" lang="ja-JP" altLang="en-US" sz="1050" b="1" i="0" u="none" strike="noStrike" kern="0" cap="none" spc="-80" normalizeH="0" baseline="0" noProof="0">
              <a:ln>
                <a:noFill/>
              </a:ln>
              <a:solidFill>
                <a:sysClr val="windowText" lastClr="000000"/>
              </a:solidFill>
              <a:effectLst/>
              <a:uLnTx/>
              <a:uFillTx/>
              <a:latin typeface="+mn-ea"/>
              <a:ea typeface="+mn-ea"/>
              <a:cs typeface="+mn-cs"/>
            </a:rPr>
            <a:t>一時所得の所得金額に関する事項</a:t>
          </a:r>
        </a:p>
      </xdr:txBody>
    </xdr:sp>
    <xdr:clientData/>
  </xdr:twoCellAnchor>
  <xdr:twoCellAnchor>
    <xdr:from>
      <xdr:col>0</xdr:col>
      <xdr:colOff>26276</xdr:colOff>
      <xdr:row>401</xdr:row>
      <xdr:rowOff>32845</xdr:rowOff>
    </xdr:from>
    <xdr:to>
      <xdr:col>8</xdr:col>
      <xdr:colOff>85845</xdr:colOff>
      <xdr:row>410</xdr:row>
      <xdr:rowOff>28515</xdr:rowOff>
    </xdr:to>
    <xdr:sp macro="" textlink="">
      <xdr:nvSpPr>
        <xdr:cNvPr id="317" name="テキスト ボックス 316">
          <a:extLst>
            <a:ext uri="{FF2B5EF4-FFF2-40B4-BE49-F238E27FC236}">
              <a16:creationId xmlns:a16="http://schemas.microsoft.com/office/drawing/2014/main" id="{00000000-0008-0000-0000-0000A7020000}"/>
            </a:ext>
          </a:extLst>
        </xdr:cNvPr>
        <xdr:cNvSpPr txBox="1"/>
      </xdr:nvSpPr>
      <xdr:spPr>
        <a:xfrm>
          <a:off x="26276" y="19759120"/>
          <a:ext cx="821569" cy="424295"/>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900" b="0" i="0" u="none" strike="noStrike" kern="10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総合譲渡</a:t>
          </a:r>
          <a:endParaRPr kumimoji="1" lang="en-US" altLang="ja-JP" sz="900" b="0" i="0" u="none" strike="noStrike" kern="10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7</xdr:col>
      <xdr:colOff>78828</xdr:colOff>
      <xdr:row>400</xdr:row>
      <xdr:rowOff>26275</xdr:rowOff>
    </xdr:from>
    <xdr:to>
      <xdr:col>16</xdr:col>
      <xdr:colOff>26724</xdr:colOff>
      <xdr:row>406</xdr:row>
      <xdr:rowOff>26276</xdr:rowOff>
    </xdr:to>
    <xdr:sp macro="" textlink="">
      <xdr:nvSpPr>
        <xdr:cNvPr id="318" name="テキスト ボックス 317">
          <a:extLst>
            <a:ext uri="{FF2B5EF4-FFF2-40B4-BE49-F238E27FC236}">
              <a16:creationId xmlns:a16="http://schemas.microsoft.com/office/drawing/2014/main" id="{00000000-0008-0000-0000-0000A8020000}"/>
            </a:ext>
          </a:extLst>
        </xdr:cNvPr>
        <xdr:cNvSpPr txBox="1"/>
      </xdr:nvSpPr>
      <xdr:spPr>
        <a:xfrm>
          <a:off x="745578" y="19704925"/>
          <a:ext cx="805146" cy="285751"/>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900" b="0" i="0" u="none" strike="noStrike" kern="10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短　期</a:t>
          </a:r>
          <a:endParaRPr kumimoji="1" lang="en-US" altLang="ja-JP" sz="900" b="0" i="0" u="none" strike="noStrike" kern="10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7</xdr:col>
      <xdr:colOff>86196</xdr:colOff>
      <xdr:row>406</xdr:row>
      <xdr:rowOff>30920</xdr:rowOff>
    </xdr:from>
    <xdr:to>
      <xdr:col>16</xdr:col>
      <xdr:colOff>34092</xdr:colOff>
      <xdr:row>412</xdr:row>
      <xdr:rowOff>30920</xdr:rowOff>
    </xdr:to>
    <xdr:sp macro="" textlink="">
      <xdr:nvSpPr>
        <xdr:cNvPr id="319" name="テキスト ボックス 318">
          <a:extLst>
            <a:ext uri="{FF2B5EF4-FFF2-40B4-BE49-F238E27FC236}">
              <a16:creationId xmlns:a16="http://schemas.microsoft.com/office/drawing/2014/main" id="{00000000-0008-0000-0000-0000A9020000}"/>
            </a:ext>
          </a:extLst>
        </xdr:cNvPr>
        <xdr:cNvSpPr txBox="1"/>
      </xdr:nvSpPr>
      <xdr:spPr>
        <a:xfrm>
          <a:off x="752946" y="19995320"/>
          <a:ext cx="805146" cy="285750"/>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900" b="0" i="0" u="none" strike="noStrike" kern="10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長　期</a:t>
          </a:r>
          <a:endParaRPr kumimoji="1" lang="en-US" altLang="ja-JP" sz="900" b="0" i="0" u="none" strike="noStrike" kern="10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1</xdr:col>
      <xdr:colOff>0</xdr:colOff>
      <xdr:row>412</xdr:row>
      <xdr:rowOff>32523</xdr:rowOff>
    </xdr:from>
    <xdr:to>
      <xdr:col>15</xdr:col>
      <xdr:colOff>88279</xdr:colOff>
      <xdr:row>418</xdr:row>
      <xdr:rowOff>32522</xdr:rowOff>
    </xdr:to>
    <xdr:sp macro="" textlink="">
      <xdr:nvSpPr>
        <xdr:cNvPr id="320" name="テキスト ボックス 319">
          <a:extLst>
            <a:ext uri="{FF2B5EF4-FFF2-40B4-BE49-F238E27FC236}">
              <a16:creationId xmlns:a16="http://schemas.microsoft.com/office/drawing/2014/main" id="{00000000-0008-0000-0000-0000AA020000}"/>
            </a:ext>
          </a:extLst>
        </xdr:cNvPr>
        <xdr:cNvSpPr txBox="1"/>
      </xdr:nvSpPr>
      <xdr:spPr>
        <a:xfrm>
          <a:off x="95250" y="20282673"/>
          <a:ext cx="1421779" cy="285749"/>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900" b="0" i="0" u="none" strike="noStrike" kern="10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一　　　　時</a:t>
          </a:r>
          <a:endParaRPr kumimoji="1" lang="en-US" altLang="ja-JP" sz="900" b="0" i="0" u="none" strike="noStrike" kern="10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16</xdr:col>
      <xdr:colOff>4647</xdr:colOff>
      <xdr:row>394</xdr:row>
      <xdr:rowOff>18585</xdr:rowOff>
    </xdr:from>
    <xdr:to>
      <xdr:col>28</xdr:col>
      <xdr:colOff>41817</xdr:colOff>
      <xdr:row>400</xdr:row>
      <xdr:rowOff>4645</xdr:rowOff>
    </xdr:to>
    <xdr:sp macro="" textlink="">
      <xdr:nvSpPr>
        <xdr:cNvPr id="321" name="テキスト ボックス 320">
          <a:extLst>
            <a:ext uri="{FF2B5EF4-FFF2-40B4-BE49-F238E27FC236}">
              <a16:creationId xmlns:a16="http://schemas.microsoft.com/office/drawing/2014/main" id="{00000000-0008-0000-0000-0000AB020000}"/>
            </a:ext>
          </a:extLst>
        </xdr:cNvPr>
        <xdr:cNvSpPr txBox="1"/>
      </xdr:nvSpPr>
      <xdr:spPr>
        <a:xfrm>
          <a:off x="1528647" y="19411485"/>
          <a:ext cx="1180170" cy="271810"/>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収</a:t>
          </a:r>
          <a:r>
            <a:rPr kumimoji="1" lang="ja-JP" altLang="en-US" sz="4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1" lang="ja-JP" altLang="en-US" sz="10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入</a:t>
          </a:r>
          <a:r>
            <a:rPr kumimoji="1" lang="ja-JP" altLang="en-US" sz="4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1" lang="ja-JP" altLang="en-US" sz="10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金</a:t>
          </a:r>
          <a:r>
            <a:rPr kumimoji="1" lang="ja-JP" altLang="en-US" sz="4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1" lang="ja-JP" altLang="en-US" sz="10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額</a:t>
          </a:r>
        </a:p>
      </xdr:txBody>
    </xdr:sp>
    <xdr:clientData/>
  </xdr:twoCellAnchor>
  <xdr:twoCellAnchor>
    <xdr:from>
      <xdr:col>30</xdr:col>
      <xdr:colOff>472</xdr:colOff>
      <xdr:row>394</xdr:row>
      <xdr:rowOff>30601</xdr:rowOff>
    </xdr:from>
    <xdr:to>
      <xdr:col>44</xdr:col>
      <xdr:colOff>23224</xdr:colOff>
      <xdr:row>399</xdr:row>
      <xdr:rowOff>36046</xdr:rowOff>
    </xdr:to>
    <xdr:sp macro="" textlink="">
      <xdr:nvSpPr>
        <xdr:cNvPr id="322" name="テキスト ボックス 321">
          <a:extLst>
            <a:ext uri="{FF2B5EF4-FFF2-40B4-BE49-F238E27FC236}">
              <a16:creationId xmlns:a16="http://schemas.microsoft.com/office/drawing/2014/main" id="{00000000-0008-0000-0000-0000AC020000}"/>
            </a:ext>
          </a:extLst>
        </xdr:cNvPr>
        <xdr:cNvSpPr txBox="1"/>
      </xdr:nvSpPr>
      <xdr:spPr>
        <a:xfrm>
          <a:off x="2762722" y="19423501"/>
          <a:ext cx="1127652" cy="243570"/>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必</a:t>
          </a:r>
          <a:r>
            <a:rPr kumimoji="1" lang="ja-JP" altLang="ja-JP" sz="1100" b="0" i="0" baseline="0">
              <a:effectLst/>
              <a:latin typeface="+mn-lt"/>
              <a:ea typeface="+mn-ea"/>
              <a:cs typeface="+mn-cs"/>
            </a:rPr>
            <a:t> </a:t>
          </a:r>
          <a:r>
            <a:rPr kumimoji="1" lang="ja-JP" altLang="en-US" sz="10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要</a:t>
          </a:r>
          <a:r>
            <a:rPr kumimoji="1" lang="ja-JP" altLang="ja-JP" sz="1100" b="0" i="0" baseline="0">
              <a:effectLst/>
              <a:latin typeface="+mn-lt"/>
              <a:ea typeface="+mn-ea"/>
              <a:cs typeface="+mn-cs"/>
            </a:rPr>
            <a:t> </a:t>
          </a:r>
          <a:r>
            <a:rPr kumimoji="1" lang="ja-JP" altLang="en-US" sz="10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経</a:t>
          </a:r>
          <a:r>
            <a:rPr kumimoji="1" lang="ja-JP" altLang="ja-JP" sz="1100" b="0" i="0" baseline="0">
              <a:effectLst/>
              <a:latin typeface="+mn-lt"/>
              <a:ea typeface="+mn-ea"/>
              <a:cs typeface="+mn-cs"/>
            </a:rPr>
            <a:t> </a:t>
          </a:r>
          <a:r>
            <a:rPr kumimoji="1" lang="ja-JP" altLang="en-US" sz="10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費</a:t>
          </a:r>
          <a:endParaRPr kumimoji="1" lang="en-US" altLang="ja-JP" sz="10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40</xdr:col>
      <xdr:colOff>46464</xdr:colOff>
      <xdr:row>392</xdr:row>
      <xdr:rowOff>41017</xdr:rowOff>
    </xdr:from>
    <xdr:to>
      <xdr:col>60</xdr:col>
      <xdr:colOff>74342</xdr:colOff>
      <xdr:row>401</xdr:row>
      <xdr:rowOff>41016</xdr:rowOff>
    </xdr:to>
    <xdr:sp macro="" textlink="">
      <xdr:nvSpPr>
        <xdr:cNvPr id="323" name="テキスト ボックス 322">
          <a:extLst>
            <a:ext uri="{FF2B5EF4-FFF2-40B4-BE49-F238E27FC236}">
              <a16:creationId xmlns:a16="http://schemas.microsoft.com/office/drawing/2014/main" id="{00000000-0008-0000-0000-0000AD020000}"/>
            </a:ext>
          </a:extLst>
        </xdr:cNvPr>
        <xdr:cNvSpPr txBox="1"/>
      </xdr:nvSpPr>
      <xdr:spPr>
        <a:xfrm>
          <a:off x="3646914" y="19338667"/>
          <a:ext cx="1713803" cy="428624"/>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ts val="850"/>
            </a:lnSpc>
            <a:spcBef>
              <a:spcPts val="0"/>
            </a:spcBef>
            <a:spcAft>
              <a:spcPts val="0"/>
            </a:spcAft>
            <a:buClrTx/>
            <a:buSzTx/>
            <a:buFontTx/>
            <a:buNone/>
            <a:tabLst/>
            <a:defRPr/>
          </a:pPr>
          <a:r>
            <a:rPr kumimoji="1" lang="ja-JP" altLang="en-US" sz="7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差引金額</a:t>
          </a:r>
          <a:endParaRPr kumimoji="1" lang="en-US" altLang="ja-JP" sz="7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algn="ctr" defTabSz="914400" eaLnBrk="1" fontAlgn="auto" latinLnBrk="0" hangingPunct="1">
            <a:lnSpc>
              <a:spcPts val="850"/>
            </a:lnSpc>
            <a:spcBef>
              <a:spcPts val="0"/>
            </a:spcBef>
            <a:spcAft>
              <a:spcPts val="0"/>
            </a:spcAft>
            <a:buClrTx/>
            <a:buSzTx/>
            <a:buFontTx/>
            <a:buNone/>
            <a:tabLst/>
            <a:defRPr/>
          </a:pPr>
          <a:r>
            <a:rPr kumimoji="1" lang="ja-JP" altLang="en-US" sz="7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（収入金額－必要経費）</a:t>
          </a:r>
          <a:endParaRPr kumimoji="1" lang="en-US" altLang="ja-JP" sz="7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58</xdr:col>
      <xdr:colOff>4625</xdr:colOff>
      <xdr:row>394</xdr:row>
      <xdr:rowOff>16662</xdr:rowOff>
    </xdr:from>
    <xdr:to>
      <xdr:col>68</xdr:col>
      <xdr:colOff>97573</xdr:colOff>
      <xdr:row>400</xdr:row>
      <xdr:rowOff>2722</xdr:rowOff>
    </xdr:to>
    <xdr:sp macro="" textlink="">
      <xdr:nvSpPr>
        <xdr:cNvPr id="324" name="テキスト ボックス 323">
          <a:extLst>
            <a:ext uri="{FF2B5EF4-FFF2-40B4-BE49-F238E27FC236}">
              <a16:creationId xmlns:a16="http://schemas.microsoft.com/office/drawing/2014/main" id="{00000000-0008-0000-0000-0000AF020000}"/>
            </a:ext>
          </a:extLst>
        </xdr:cNvPr>
        <xdr:cNvSpPr txBox="1"/>
      </xdr:nvSpPr>
      <xdr:spPr>
        <a:xfrm>
          <a:off x="5043350" y="19409562"/>
          <a:ext cx="1293098" cy="271810"/>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特別控除額</a:t>
          </a:r>
        </a:p>
      </xdr:txBody>
    </xdr:sp>
    <xdr:clientData/>
  </xdr:twoCellAnchor>
  <xdr:twoCellAnchor>
    <xdr:from>
      <xdr:col>66</xdr:col>
      <xdr:colOff>78972</xdr:colOff>
      <xdr:row>392</xdr:row>
      <xdr:rowOff>41011</xdr:rowOff>
    </xdr:from>
    <xdr:to>
      <xdr:col>80</xdr:col>
      <xdr:colOff>120789</xdr:colOff>
      <xdr:row>401</xdr:row>
      <xdr:rowOff>41011</xdr:rowOff>
    </xdr:to>
    <xdr:sp macro="" textlink="">
      <xdr:nvSpPr>
        <xdr:cNvPr id="325" name="テキスト ボックス 324">
          <a:extLst>
            <a:ext uri="{FF2B5EF4-FFF2-40B4-BE49-F238E27FC236}">
              <a16:creationId xmlns:a16="http://schemas.microsoft.com/office/drawing/2014/main" id="{00000000-0008-0000-0000-0000B0020000}"/>
            </a:ext>
          </a:extLst>
        </xdr:cNvPr>
        <xdr:cNvSpPr txBox="1"/>
      </xdr:nvSpPr>
      <xdr:spPr>
        <a:xfrm>
          <a:off x="6108297" y="19338661"/>
          <a:ext cx="1680117" cy="428625"/>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ts val="850"/>
            </a:lnSpc>
            <a:spcBef>
              <a:spcPts val="0"/>
            </a:spcBef>
            <a:spcAft>
              <a:spcPts val="0"/>
            </a:spcAft>
            <a:buClrTx/>
            <a:buSzTx/>
            <a:buFontTx/>
            <a:buNone/>
            <a:tabLst/>
            <a:defRPr/>
          </a:pPr>
          <a:r>
            <a:rPr kumimoji="1" lang="ja-JP" altLang="en-US" sz="7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所得金額</a:t>
          </a:r>
          <a:endParaRPr kumimoji="1" lang="en-US" altLang="ja-JP" sz="7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algn="ctr" defTabSz="914400" eaLnBrk="1" fontAlgn="auto" latinLnBrk="0" hangingPunct="1">
            <a:lnSpc>
              <a:spcPts val="850"/>
            </a:lnSpc>
            <a:spcBef>
              <a:spcPts val="0"/>
            </a:spcBef>
            <a:spcAft>
              <a:spcPts val="0"/>
            </a:spcAft>
            <a:buClrTx/>
            <a:buSzTx/>
            <a:buFontTx/>
            <a:buNone/>
            <a:tabLst/>
            <a:defRPr/>
          </a:pPr>
          <a:r>
            <a:rPr kumimoji="1" lang="ja-JP" altLang="en-US" sz="7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（差引金額－特別控除額）</a:t>
          </a:r>
          <a:endParaRPr kumimoji="1" lang="en-US" altLang="ja-JP" sz="7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55</xdr:col>
      <xdr:colOff>83635</xdr:colOff>
      <xdr:row>416</xdr:row>
      <xdr:rowOff>35138</xdr:rowOff>
    </xdr:from>
    <xdr:to>
      <xdr:col>71</xdr:col>
      <xdr:colOff>74343</xdr:colOff>
      <xdr:row>424</xdr:row>
      <xdr:rowOff>11906</xdr:rowOff>
    </xdr:to>
    <xdr:sp macro="" textlink="">
      <xdr:nvSpPr>
        <xdr:cNvPr id="326" name="テキスト ボックス 325">
          <a:extLst>
            <a:ext uri="{FF2B5EF4-FFF2-40B4-BE49-F238E27FC236}">
              <a16:creationId xmlns:a16="http://schemas.microsoft.com/office/drawing/2014/main" id="{00000000-0008-0000-0000-0000B1020000}"/>
            </a:ext>
          </a:extLst>
        </xdr:cNvPr>
        <xdr:cNvSpPr txBox="1"/>
      </xdr:nvSpPr>
      <xdr:spPr>
        <a:xfrm>
          <a:off x="4788985" y="20475788"/>
          <a:ext cx="1838558" cy="453018"/>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8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合　　　　計</a:t>
          </a:r>
          <a:endParaRPr kumimoji="1" lang="en-US" altLang="ja-JP" sz="8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イ＋</a:t>
          </a:r>
          <a:r>
            <a:rPr kumimoji="1" lang="en-US" altLang="ja-JP" sz="800" b="0" i="0" u="none" strike="noStrike" kern="0" cap="none" spc="-5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r>
            <a:rPr kumimoji="1" lang="ja-JP" altLang="en-US" sz="8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ロ＋ハ</a:t>
          </a:r>
          <a:r>
            <a:rPr kumimoji="1" lang="ja-JP" altLang="en-US" sz="800" b="0" i="0" u="none" strike="noStrike" kern="0" cap="none" spc="-5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r>
            <a:rPr kumimoji="1" lang="en-US" altLang="ja-JP" sz="8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r>
            <a:rPr kumimoji="1" lang="ja-JP" altLang="en-US" sz="8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１</a:t>
          </a:r>
          <a:r>
            <a:rPr kumimoji="1" lang="en-US" altLang="ja-JP" sz="8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/2}</a:t>
          </a:r>
          <a:endParaRPr kumimoji="1" lang="ja-JP" altLang="en-US" sz="10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1</xdr:col>
      <xdr:colOff>4646</xdr:colOff>
      <xdr:row>416</xdr:row>
      <xdr:rowOff>17859</xdr:rowOff>
    </xdr:from>
    <xdr:to>
      <xdr:col>63</xdr:col>
      <xdr:colOff>52045</xdr:colOff>
      <xdr:row>424</xdr:row>
      <xdr:rowOff>17859</xdr:rowOff>
    </xdr:to>
    <xdr:sp macro="" textlink="">
      <xdr:nvSpPr>
        <xdr:cNvPr id="327" name="テキスト ボックス 326">
          <a:extLst>
            <a:ext uri="{FF2B5EF4-FFF2-40B4-BE49-F238E27FC236}">
              <a16:creationId xmlns:a16="http://schemas.microsoft.com/office/drawing/2014/main" id="{00000000-0008-0000-0000-0000B5020000}"/>
            </a:ext>
          </a:extLst>
        </xdr:cNvPr>
        <xdr:cNvSpPr txBox="1"/>
      </xdr:nvSpPr>
      <xdr:spPr>
        <a:xfrm>
          <a:off x="99896" y="20458509"/>
          <a:ext cx="5609999" cy="476250"/>
        </a:xfrm>
        <a:prstGeom prst="rect">
          <a:avLst/>
        </a:prstGeom>
        <a:noFill/>
        <a:ln w="9525" cmpd="sng">
          <a:noFill/>
        </a:ln>
        <a:effectLst/>
      </xdr:spPr>
      <xdr:txBody>
        <a:bodyPr vertOverflow="clip" horzOverflow="clip" wrap="square" lIns="0" tIns="0" rIns="0" bIns="0" rtlCol="0" anchor="ctr"/>
        <a:lstStyle/>
        <a:p>
          <a:pPr marL="0" marR="0" lvl="0" indent="0" algn="l" defTabSz="914400" eaLnBrk="1" fontAlgn="auto" latinLnBrk="0" hangingPunct="1">
            <a:lnSpc>
              <a:spcPts val="850"/>
            </a:lnSpc>
            <a:spcBef>
              <a:spcPts val="0"/>
            </a:spcBef>
            <a:spcAft>
              <a:spcPts val="0"/>
            </a:spcAft>
            <a:buClrTx/>
            <a:buSzTx/>
            <a:buFontTx/>
            <a:buNone/>
            <a:tabLst/>
            <a:defRPr/>
          </a:pPr>
          <a:r>
            <a:rPr kumimoji="1" lang="ja-JP" altLang="en-US" sz="640" b="0" i="0" u="none" strike="noStrike" kern="0" cap="none" spc="-2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右上のイの金額を表面</a:t>
          </a:r>
          <a:r>
            <a:rPr kumimoji="1" lang="ja-JP" altLang="en-US" sz="640" b="0" i="0" u="none" strike="noStrike" kern="0" cap="none" spc="10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a:t>
          </a:r>
          <a:r>
            <a:rPr kumimoji="1" lang="ja-JP" altLang="en-US" sz="64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短期</a:t>
          </a:r>
          <a:r>
            <a:rPr kumimoji="1" lang="ja-JP" altLang="en-US" sz="640" b="0" i="0" u="none" strike="noStrike" kern="0" cap="none" spc="-2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a:t>
          </a:r>
          <a:r>
            <a:rPr kumimoji="1" lang="ja-JP" altLang="en-US" sz="640" b="0" i="0" u="none" strike="noStrike" kern="0" cap="none" spc="-15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640" b="0" i="0" u="none" strike="noStrike" kern="0" cap="none" spc="-2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ロの金額を表面</a:t>
          </a:r>
          <a:r>
            <a:rPr kumimoji="1" lang="ja-JP" altLang="en-US" sz="640" b="0" i="0" u="none" strike="noStrike" kern="0" cap="none" spc="10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a:t>
          </a:r>
          <a:r>
            <a:rPr kumimoji="1" lang="ja-JP" altLang="en-US" sz="64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長期</a:t>
          </a:r>
          <a:r>
            <a:rPr kumimoji="1" lang="ja-JP" altLang="en-US" sz="640" b="0" i="0" u="none" strike="noStrike" kern="0" cap="none" spc="-2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a:t>
          </a:r>
          <a:r>
            <a:rPr kumimoji="1" lang="ja-JP" altLang="en-US" sz="640" b="0" i="0" u="none" strike="noStrike" kern="0" cap="none" spc="-15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640" b="0" i="0" u="none" strike="noStrike" kern="0" cap="none" spc="-2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ハの金額を表面</a:t>
          </a:r>
          <a:r>
            <a:rPr kumimoji="1" lang="ja-JP" altLang="en-US" sz="640" b="0" i="0" u="none" strike="noStrike" kern="0" cap="none" spc="10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a:t>
          </a:r>
          <a:r>
            <a:rPr kumimoji="1" lang="ja-JP" altLang="en-US" sz="64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一時</a:t>
          </a:r>
          <a:r>
            <a:rPr kumimoji="1" lang="ja-JP" altLang="en-US" sz="640" b="0" i="0" u="none" strike="noStrike" kern="0" cap="none" spc="-2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にそれぞれ記入してください</a:t>
          </a:r>
          <a:r>
            <a:rPr kumimoji="1" lang="ja-JP" altLang="en-US" sz="640" b="0" i="0" u="none" strike="noStrike" kern="0" cap="none" spc="-15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640" b="0" i="0" u="none" strike="noStrike" kern="0" cap="none" spc="-2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右のニの合計</a:t>
          </a:r>
          <a:endParaRPr kumimoji="1" lang="en-US" altLang="ja-JP" sz="640" b="0" i="0" u="none" strike="noStrike" kern="0" cap="none" spc="-2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850"/>
            </a:lnSpc>
            <a:spcBef>
              <a:spcPts val="0"/>
            </a:spcBef>
            <a:spcAft>
              <a:spcPts val="0"/>
            </a:spcAft>
            <a:buClrTx/>
            <a:buSzTx/>
            <a:buFontTx/>
            <a:buNone/>
            <a:tabLst/>
            <a:defRPr/>
          </a:pPr>
          <a:r>
            <a:rPr kumimoji="1" lang="ja-JP" altLang="en-US" sz="640" b="0" i="0" u="none" strike="noStrike" kern="0" cap="none" spc="-2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を表面⑪の所得金額に記入してください。</a:t>
          </a:r>
        </a:p>
      </xdr:txBody>
    </xdr:sp>
    <xdr:clientData/>
  </xdr:twoCellAnchor>
  <xdr:twoCellAnchor>
    <xdr:from>
      <xdr:col>0</xdr:col>
      <xdr:colOff>71030</xdr:colOff>
      <xdr:row>424</xdr:row>
      <xdr:rowOff>45369</xdr:rowOff>
    </xdr:from>
    <xdr:to>
      <xdr:col>16</xdr:col>
      <xdr:colOff>71744</xdr:colOff>
      <xdr:row>428</xdr:row>
      <xdr:rowOff>11310</xdr:rowOff>
    </xdr:to>
    <xdr:sp macro="" textlink="">
      <xdr:nvSpPr>
        <xdr:cNvPr id="328" name="テキスト ボックス 327">
          <a:extLst>
            <a:ext uri="{FF2B5EF4-FFF2-40B4-BE49-F238E27FC236}">
              <a16:creationId xmlns:a16="http://schemas.microsoft.com/office/drawing/2014/main" id="{00000000-0008-0000-0000-000051020000}"/>
            </a:ext>
          </a:extLst>
        </xdr:cNvPr>
        <xdr:cNvSpPr txBox="1"/>
      </xdr:nvSpPr>
      <xdr:spPr>
        <a:xfrm>
          <a:off x="71030" y="20962269"/>
          <a:ext cx="1524714" cy="156441"/>
        </a:xfrm>
        <a:prstGeom prst="rect">
          <a:avLst/>
        </a:prstGeom>
        <a:noFill/>
        <a:ln w="9525" cmpd="sng">
          <a:noFill/>
        </a:ln>
        <a:effectLst/>
      </xdr:spPr>
      <xdr:txBody>
        <a:bodyPr vertOverflow="clip" horzOverflow="clip" wrap="square" lIns="0" tIns="0" r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80" normalizeH="0" baseline="0" noProof="0">
              <a:ln>
                <a:noFill/>
              </a:ln>
              <a:solidFill>
                <a:sysClr val="windowText" lastClr="000000"/>
              </a:solidFill>
              <a:effectLst/>
              <a:uLnTx/>
              <a:uFillTx/>
              <a:latin typeface="+mn-ea"/>
              <a:ea typeface="+mn-ea"/>
              <a:cs typeface="+mn-cs"/>
            </a:rPr>
            <a:t>■　</a:t>
          </a:r>
          <a:r>
            <a:rPr kumimoji="1" lang="ja-JP" altLang="en-US" sz="1050" b="1" i="0" u="none" strike="noStrike" kern="0" cap="none" spc="20" normalizeH="0" baseline="0" noProof="0">
              <a:ln>
                <a:noFill/>
              </a:ln>
              <a:solidFill>
                <a:sysClr val="windowText" lastClr="000000"/>
              </a:solidFill>
              <a:effectLst/>
              <a:uLnTx/>
              <a:uFillTx/>
              <a:latin typeface="+mn-ea"/>
              <a:ea typeface="+mn-ea"/>
              <a:cs typeface="+mn-cs"/>
            </a:rPr>
            <a:t>分離課税等の所得</a:t>
          </a:r>
        </a:p>
      </xdr:txBody>
    </xdr:sp>
    <xdr:clientData/>
  </xdr:twoCellAnchor>
  <xdr:twoCellAnchor>
    <xdr:from>
      <xdr:col>16</xdr:col>
      <xdr:colOff>47625</xdr:colOff>
      <xdr:row>428</xdr:row>
      <xdr:rowOff>29766</xdr:rowOff>
    </xdr:from>
    <xdr:to>
      <xdr:col>28</xdr:col>
      <xdr:colOff>23813</xdr:colOff>
      <xdr:row>433</xdr:row>
      <xdr:rowOff>46095</xdr:rowOff>
    </xdr:to>
    <xdr:sp macro="" textlink="">
      <xdr:nvSpPr>
        <xdr:cNvPr id="329" name="テキスト ボックス 328">
          <a:extLst>
            <a:ext uri="{FF2B5EF4-FFF2-40B4-BE49-F238E27FC236}">
              <a16:creationId xmlns:a16="http://schemas.microsoft.com/office/drawing/2014/main" id="{00000000-0008-0000-0000-000055020000}"/>
            </a:ext>
          </a:extLst>
        </xdr:cNvPr>
        <xdr:cNvSpPr txBox="1"/>
      </xdr:nvSpPr>
      <xdr:spPr>
        <a:xfrm>
          <a:off x="1571625" y="21137166"/>
          <a:ext cx="1119188" cy="254454"/>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100" cap="none" spc="5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Ⓐ収入金額</a:t>
          </a:r>
          <a:endParaRPr kumimoji="1" lang="en-US" altLang="ja-JP" sz="800" b="0" i="0" u="none" strike="noStrike" kern="100" cap="none" spc="5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30</xdr:col>
      <xdr:colOff>41667</xdr:colOff>
      <xdr:row>428</xdr:row>
      <xdr:rowOff>29766</xdr:rowOff>
    </xdr:from>
    <xdr:to>
      <xdr:col>44</xdr:col>
      <xdr:colOff>65480</xdr:colOff>
      <xdr:row>433</xdr:row>
      <xdr:rowOff>46095</xdr:rowOff>
    </xdr:to>
    <xdr:sp macro="" textlink="">
      <xdr:nvSpPr>
        <xdr:cNvPr id="330" name="テキスト ボックス 329">
          <a:extLst>
            <a:ext uri="{FF2B5EF4-FFF2-40B4-BE49-F238E27FC236}">
              <a16:creationId xmlns:a16="http://schemas.microsoft.com/office/drawing/2014/main" id="{00000000-0008-0000-0000-000056020000}"/>
            </a:ext>
          </a:extLst>
        </xdr:cNvPr>
        <xdr:cNvSpPr txBox="1"/>
      </xdr:nvSpPr>
      <xdr:spPr>
        <a:xfrm>
          <a:off x="2803917" y="21137166"/>
          <a:ext cx="1128713" cy="254454"/>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100" cap="none" spc="5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Ⓑ必要経費</a:t>
          </a:r>
          <a:endParaRPr kumimoji="1" lang="en-US" altLang="ja-JP" sz="800" b="0" i="0" u="none" strike="noStrike" kern="100" cap="none" spc="5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45</xdr:col>
      <xdr:colOff>11904</xdr:colOff>
      <xdr:row>428</xdr:row>
      <xdr:rowOff>29766</xdr:rowOff>
    </xdr:from>
    <xdr:to>
      <xdr:col>58</xdr:col>
      <xdr:colOff>29764</xdr:colOff>
      <xdr:row>433</xdr:row>
      <xdr:rowOff>46095</xdr:rowOff>
    </xdr:to>
    <xdr:sp macro="" textlink="">
      <xdr:nvSpPr>
        <xdr:cNvPr id="331" name="テキスト ボックス 330">
          <a:extLst>
            <a:ext uri="{FF2B5EF4-FFF2-40B4-BE49-F238E27FC236}">
              <a16:creationId xmlns:a16="http://schemas.microsoft.com/office/drawing/2014/main" id="{00000000-0008-0000-0000-000059020000}"/>
            </a:ext>
          </a:extLst>
        </xdr:cNvPr>
        <xdr:cNvSpPr txBox="1"/>
      </xdr:nvSpPr>
      <xdr:spPr>
        <a:xfrm>
          <a:off x="3945729" y="21137166"/>
          <a:ext cx="1122760" cy="254454"/>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100" cap="none" spc="2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Ⓒ特別控除額</a:t>
          </a:r>
          <a:endParaRPr kumimoji="1" lang="en-US" altLang="ja-JP" sz="800" b="0" i="0" u="none" strike="noStrike" kern="100" cap="none" spc="2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58</xdr:col>
      <xdr:colOff>27378</xdr:colOff>
      <xdr:row>428</xdr:row>
      <xdr:rowOff>25002</xdr:rowOff>
    </xdr:from>
    <xdr:to>
      <xdr:col>70</xdr:col>
      <xdr:colOff>111672</xdr:colOff>
      <xdr:row>433</xdr:row>
      <xdr:rowOff>41331</xdr:rowOff>
    </xdr:to>
    <xdr:sp macro="" textlink="">
      <xdr:nvSpPr>
        <xdr:cNvPr id="332" name="テキスト ボックス 331">
          <a:extLst>
            <a:ext uri="{FF2B5EF4-FFF2-40B4-BE49-F238E27FC236}">
              <a16:creationId xmlns:a16="http://schemas.microsoft.com/office/drawing/2014/main" id="{00000000-0008-0000-0000-000069020000}"/>
            </a:ext>
          </a:extLst>
        </xdr:cNvPr>
        <xdr:cNvSpPr txBox="1"/>
      </xdr:nvSpPr>
      <xdr:spPr>
        <a:xfrm>
          <a:off x="5066103" y="21132402"/>
          <a:ext cx="1474944" cy="254454"/>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100" cap="none" spc="-2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1" lang="en-US" altLang="ja-JP" sz="800" b="0" i="0" u="none" strike="noStrike" kern="100" cap="none" spc="-2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  -  Ⓒ </a:t>
          </a:r>
          <a:r>
            <a:rPr kumimoji="1" lang="ja-JP" altLang="en-US" sz="800" b="0" i="0" u="none" strike="noStrike" kern="100" cap="none" spc="-2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所</a:t>
          </a:r>
          <a:r>
            <a:rPr kumimoji="1" lang="en-US" altLang="ja-JP" sz="1100" b="0" i="0" baseline="0">
              <a:effectLst/>
              <a:latin typeface="+mn-lt"/>
              <a:ea typeface="+mn-ea"/>
              <a:cs typeface="+mn-cs"/>
            </a:rPr>
            <a:t> </a:t>
          </a:r>
          <a:r>
            <a:rPr kumimoji="1" lang="ja-JP" altLang="en-US" sz="800" b="0" i="0" u="none" strike="noStrike" kern="100" cap="none" spc="-2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得</a:t>
          </a:r>
          <a:r>
            <a:rPr kumimoji="1" lang="en-US" altLang="ja-JP" sz="1100" b="0" i="0" baseline="0">
              <a:effectLst/>
              <a:latin typeface="+mn-lt"/>
              <a:ea typeface="+mn-ea"/>
              <a:cs typeface="+mn-cs"/>
            </a:rPr>
            <a:t> </a:t>
          </a:r>
          <a:r>
            <a:rPr kumimoji="1" lang="ja-JP" altLang="en-US" sz="800" b="0" i="0" u="none" strike="noStrike" kern="100" cap="none" spc="-2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金</a:t>
          </a:r>
          <a:r>
            <a:rPr kumimoji="1" lang="en-US" altLang="ja-JP" sz="1100" b="0" i="0" baseline="0">
              <a:effectLst/>
              <a:latin typeface="+mn-lt"/>
              <a:ea typeface="+mn-ea"/>
              <a:cs typeface="+mn-cs"/>
            </a:rPr>
            <a:t> </a:t>
          </a:r>
          <a:r>
            <a:rPr kumimoji="1" lang="ja-JP" altLang="en-US" sz="800" b="0" i="0" u="none" strike="noStrike" kern="100" cap="none" spc="-2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額</a:t>
          </a:r>
          <a:r>
            <a:rPr kumimoji="1" lang="en-US" altLang="ja-JP" sz="800" b="0" i="0" u="none" strike="noStrike" kern="100" cap="none" spc="-2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endParaRPr kumimoji="1" lang="en-US" altLang="ja-JP" sz="800" b="0" i="0" u="none" strike="noStrike" kern="100" cap="none" spc="-5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editAs="absolute">
    <xdr:from>
      <xdr:col>13</xdr:col>
      <xdr:colOff>11907</xdr:colOff>
      <xdr:row>94</xdr:row>
      <xdr:rowOff>2</xdr:rowOff>
    </xdr:from>
    <xdr:to>
      <xdr:col>25</xdr:col>
      <xdr:colOff>1614</xdr:colOff>
      <xdr:row>97</xdr:row>
      <xdr:rowOff>2</xdr:rowOff>
    </xdr:to>
    <xdr:sp macro="" textlink="">
      <xdr:nvSpPr>
        <xdr:cNvPr id="333" name="テキスト ボックス 332">
          <a:extLst>
            <a:ext uri="{FF2B5EF4-FFF2-40B4-BE49-F238E27FC236}">
              <a16:creationId xmlns:a16="http://schemas.microsoft.com/office/drawing/2014/main" id="{00000000-0008-0000-0000-00006A020000}"/>
            </a:ext>
          </a:extLst>
        </xdr:cNvPr>
        <xdr:cNvSpPr txBox="1"/>
      </xdr:nvSpPr>
      <xdr:spPr>
        <a:xfrm>
          <a:off x="1250157" y="5095877"/>
          <a:ext cx="1132707" cy="142875"/>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支 払 医 療 費</a:t>
          </a:r>
          <a:endParaRPr kumimoji="1" lang="en-US" altLang="ja-JP" sz="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editAs="absolute">
    <xdr:from>
      <xdr:col>25</xdr:col>
      <xdr:colOff>17859</xdr:colOff>
      <xdr:row>94</xdr:row>
      <xdr:rowOff>5956</xdr:rowOff>
    </xdr:from>
    <xdr:to>
      <xdr:col>40</xdr:col>
      <xdr:colOff>435</xdr:colOff>
      <xdr:row>97</xdr:row>
      <xdr:rowOff>3</xdr:rowOff>
    </xdr:to>
    <xdr:sp macro="" textlink="">
      <xdr:nvSpPr>
        <xdr:cNvPr id="334" name="テキスト ボックス 333">
          <a:extLst>
            <a:ext uri="{FF2B5EF4-FFF2-40B4-BE49-F238E27FC236}">
              <a16:creationId xmlns:a16="http://schemas.microsoft.com/office/drawing/2014/main" id="{00000000-0008-0000-0000-00006F020000}"/>
            </a:ext>
          </a:extLst>
        </xdr:cNvPr>
        <xdr:cNvSpPr txBox="1"/>
      </xdr:nvSpPr>
      <xdr:spPr>
        <a:xfrm>
          <a:off x="2399109" y="5101831"/>
          <a:ext cx="1201776" cy="136922"/>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Ⓑ保険金等の補てん額</a:t>
          </a:r>
          <a:endParaRPr kumimoji="1" lang="en-US" altLang="ja-JP" sz="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editAs="absolute">
    <xdr:from>
      <xdr:col>40</xdr:col>
      <xdr:colOff>47623</xdr:colOff>
      <xdr:row>94</xdr:row>
      <xdr:rowOff>11908</xdr:rowOff>
    </xdr:from>
    <xdr:to>
      <xdr:col>56</xdr:col>
      <xdr:colOff>35717</xdr:colOff>
      <xdr:row>96</xdr:row>
      <xdr:rowOff>43034</xdr:rowOff>
    </xdr:to>
    <xdr:sp macro="" textlink="">
      <xdr:nvSpPr>
        <xdr:cNvPr id="335" name="テキスト ボックス 334">
          <a:extLst>
            <a:ext uri="{FF2B5EF4-FFF2-40B4-BE49-F238E27FC236}">
              <a16:creationId xmlns:a16="http://schemas.microsoft.com/office/drawing/2014/main" id="{00000000-0008-0000-0000-000070020000}"/>
            </a:ext>
          </a:extLst>
        </xdr:cNvPr>
        <xdr:cNvSpPr txBox="1"/>
      </xdr:nvSpPr>
      <xdr:spPr>
        <a:xfrm>
          <a:off x="3648073" y="5107783"/>
          <a:ext cx="1197769" cy="126376"/>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Ⓒ差引負担額（Ⓐ－Ⓑ）</a:t>
          </a:r>
          <a:endParaRPr kumimoji="1" lang="en-US" altLang="ja-JP" sz="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editAs="absolute">
    <xdr:from>
      <xdr:col>56</xdr:col>
      <xdr:colOff>5953</xdr:colOff>
      <xdr:row>94</xdr:row>
      <xdr:rowOff>5955</xdr:rowOff>
    </xdr:from>
    <xdr:to>
      <xdr:col>66</xdr:col>
      <xdr:colOff>2320</xdr:colOff>
      <xdr:row>96</xdr:row>
      <xdr:rowOff>43034</xdr:rowOff>
    </xdr:to>
    <xdr:sp macro="" textlink="">
      <xdr:nvSpPr>
        <xdr:cNvPr id="336" name="テキスト ボックス 335">
          <a:extLst>
            <a:ext uri="{FF2B5EF4-FFF2-40B4-BE49-F238E27FC236}">
              <a16:creationId xmlns:a16="http://schemas.microsoft.com/office/drawing/2014/main" id="{00000000-0008-0000-0000-000071020000}"/>
            </a:ext>
          </a:extLst>
        </xdr:cNvPr>
        <xdr:cNvSpPr txBox="1"/>
      </xdr:nvSpPr>
      <xdr:spPr>
        <a:xfrm>
          <a:off x="4816078" y="5101830"/>
          <a:ext cx="1215567" cy="132329"/>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Ⓓ支払額から引く金額</a:t>
          </a:r>
          <a:endParaRPr kumimoji="1" lang="en-US" altLang="ja-JP" sz="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editAs="absolute">
    <xdr:from>
      <xdr:col>13</xdr:col>
      <xdr:colOff>11906</xdr:colOff>
      <xdr:row>101</xdr:row>
      <xdr:rowOff>5956</xdr:rowOff>
    </xdr:from>
    <xdr:to>
      <xdr:col>23</xdr:col>
      <xdr:colOff>17859</xdr:colOff>
      <xdr:row>104</xdr:row>
      <xdr:rowOff>901</xdr:rowOff>
    </xdr:to>
    <xdr:sp macro="" textlink="">
      <xdr:nvSpPr>
        <xdr:cNvPr id="337" name="テキスト ボックス 336">
          <a:extLst>
            <a:ext uri="{FF2B5EF4-FFF2-40B4-BE49-F238E27FC236}">
              <a16:creationId xmlns:a16="http://schemas.microsoft.com/office/drawing/2014/main" id="{00000000-0008-0000-0000-000072020000}"/>
            </a:ext>
          </a:extLst>
        </xdr:cNvPr>
        <xdr:cNvSpPr txBox="1"/>
      </xdr:nvSpPr>
      <xdr:spPr>
        <a:xfrm>
          <a:off x="1250156" y="5435206"/>
          <a:ext cx="958453" cy="137820"/>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6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国民健康保険税</a:t>
          </a:r>
          <a:endParaRPr kumimoji="1" lang="en-US" altLang="ja-JP" sz="6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editAs="absolute">
    <xdr:from>
      <xdr:col>23</xdr:col>
      <xdr:colOff>11906</xdr:colOff>
      <xdr:row>101</xdr:row>
      <xdr:rowOff>5956</xdr:rowOff>
    </xdr:from>
    <xdr:to>
      <xdr:col>34</xdr:col>
      <xdr:colOff>17859</xdr:colOff>
      <xdr:row>104</xdr:row>
      <xdr:rowOff>901</xdr:rowOff>
    </xdr:to>
    <xdr:sp macro="" textlink="">
      <xdr:nvSpPr>
        <xdr:cNvPr id="338" name="テキスト ボックス 337">
          <a:extLst>
            <a:ext uri="{FF2B5EF4-FFF2-40B4-BE49-F238E27FC236}">
              <a16:creationId xmlns:a16="http://schemas.microsoft.com/office/drawing/2014/main" id="{00000000-0008-0000-0000-000073020000}"/>
            </a:ext>
          </a:extLst>
        </xdr:cNvPr>
        <xdr:cNvSpPr txBox="1"/>
      </xdr:nvSpPr>
      <xdr:spPr>
        <a:xfrm>
          <a:off x="2202656" y="5435206"/>
          <a:ext cx="958453" cy="137820"/>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6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国民年金保険料</a:t>
          </a:r>
          <a:endParaRPr kumimoji="1" lang="en-US" altLang="ja-JP" sz="6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editAs="absolute">
    <xdr:from>
      <xdr:col>33</xdr:col>
      <xdr:colOff>83344</xdr:colOff>
      <xdr:row>101</xdr:row>
      <xdr:rowOff>5955</xdr:rowOff>
    </xdr:from>
    <xdr:to>
      <xdr:col>47</xdr:col>
      <xdr:colOff>35719</xdr:colOff>
      <xdr:row>104</xdr:row>
      <xdr:rowOff>900</xdr:rowOff>
    </xdr:to>
    <xdr:sp macro="" textlink="">
      <xdr:nvSpPr>
        <xdr:cNvPr id="339" name="テキスト ボックス 338">
          <a:extLst>
            <a:ext uri="{FF2B5EF4-FFF2-40B4-BE49-F238E27FC236}">
              <a16:creationId xmlns:a16="http://schemas.microsoft.com/office/drawing/2014/main" id="{00000000-0008-0000-0000-000074020000}"/>
            </a:ext>
          </a:extLst>
        </xdr:cNvPr>
        <xdr:cNvSpPr txBox="1"/>
      </xdr:nvSpPr>
      <xdr:spPr>
        <a:xfrm>
          <a:off x="3131344" y="5435205"/>
          <a:ext cx="971550" cy="137820"/>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後期高齢者医療保険料</a:t>
          </a:r>
          <a:endParaRPr kumimoji="1" lang="en-US" altLang="ja-JP" sz="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editAs="absolute">
    <xdr:from>
      <xdr:col>47</xdr:col>
      <xdr:colOff>5946</xdr:colOff>
      <xdr:row>101</xdr:row>
      <xdr:rowOff>5955</xdr:rowOff>
    </xdr:from>
    <xdr:to>
      <xdr:col>57</xdr:col>
      <xdr:colOff>112705</xdr:colOff>
      <xdr:row>104</xdr:row>
      <xdr:rowOff>900</xdr:rowOff>
    </xdr:to>
    <xdr:sp macro="" textlink="">
      <xdr:nvSpPr>
        <xdr:cNvPr id="340" name="テキスト ボックス 339">
          <a:extLst>
            <a:ext uri="{FF2B5EF4-FFF2-40B4-BE49-F238E27FC236}">
              <a16:creationId xmlns:a16="http://schemas.microsoft.com/office/drawing/2014/main" id="{00000000-0008-0000-0000-000076020000}"/>
            </a:ext>
          </a:extLst>
        </xdr:cNvPr>
        <xdr:cNvSpPr txBox="1"/>
      </xdr:nvSpPr>
      <xdr:spPr>
        <a:xfrm>
          <a:off x="4073121" y="5435205"/>
          <a:ext cx="960834" cy="137820"/>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6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介 護 保 険 料</a:t>
          </a:r>
          <a:endParaRPr kumimoji="1" lang="en-US" altLang="ja-JP" sz="6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editAs="absolute">
    <xdr:from>
      <xdr:col>58</xdr:col>
      <xdr:colOff>11906</xdr:colOff>
      <xdr:row>101</xdr:row>
      <xdr:rowOff>5955</xdr:rowOff>
    </xdr:from>
    <xdr:to>
      <xdr:col>66</xdr:col>
      <xdr:colOff>2320</xdr:colOff>
      <xdr:row>104</xdr:row>
      <xdr:rowOff>900</xdr:rowOff>
    </xdr:to>
    <xdr:sp macro="" textlink="">
      <xdr:nvSpPr>
        <xdr:cNvPr id="341" name="テキスト ボックス 340">
          <a:extLst>
            <a:ext uri="{FF2B5EF4-FFF2-40B4-BE49-F238E27FC236}">
              <a16:creationId xmlns:a16="http://schemas.microsoft.com/office/drawing/2014/main" id="{00000000-0008-0000-0000-000077020000}"/>
            </a:ext>
          </a:extLst>
        </xdr:cNvPr>
        <xdr:cNvSpPr txBox="1"/>
      </xdr:nvSpPr>
      <xdr:spPr>
        <a:xfrm>
          <a:off x="5050631" y="5435205"/>
          <a:ext cx="981014" cy="137820"/>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6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その他社会保険料</a:t>
          </a:r>
          <a:endParaRPr kumimoji="1" lang="en-US" altLang="ja-JP" sz="6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editAs="absolute">
    <xdr:from>
      <xdr:col>13</xdr:col>
      <xdr:colOff>1</xdr:colOff>
      <xdr:row>112</xdr:row>
      <xdr:rowOff>13217</xdr:rowOff>
    </xdr:from>
    <xdr:to>
      <xdr:col>23</xdr:col>
      <xdr:colOff>5954</xdr:colOff>
      <xdr:row>115</xdr:row>
      <xdr:rowOff>7264</xdr:rowOff>
    </xdr:to>
    <xdr:sp macro="" textlink="">
      <xdr:nvSpPr>
        <xdr:cNvPr id="342" name="テキスト ボックス 341">
          <a:extLst>
            <a:ext uri="{FF2B5EF4-FFF2-40B4-BE49-F238E27FC236}">
              <a16:creationId xmlns:a16="http://schemas.microsoft.com/office/drawing/2014/main" id="{00000000-0008-0000-0000-000078020000}"/>
            </a:ext>
          </a:extLst>
        </xdr:cNvPr>
        <xdr:cNvSpPr txBox="1"/>
      </xdr:nvSpPr>
      <xdr:spPr>
        <a:xfrm>
          <a:off x="1238251" y="5985392"/>
          <a:ext cx="958453" cy="136922"/>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6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新</a:t>
          </a:r>
          <a:r>
            <a:rPr kumimoji="1" lang="ja-JP" altLang="en-US" sz="1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1" lang="ja-JP" altLang="en-US" sz="6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生命保険料支払額</a:t>
          </a:r>
          <a:endParaRPr kumimoji="1" lang="en-US" altLang="ja-JP" sz="6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editAs="absolute">
    <xdr:from>
      <xdr:col>23</xdr:col>
      <xdr:colOff>11906</xdr:colOff>
      <xdr:row>112</xdr:row>
      <xdr:rowOff>13212</xdr:rowOff>
    </xdr:from>
    <xdr:to>
      <xdr:col>34</xdr:col>
      <xdr:colOff>17859</xdr:colOff>
      <xdr:row>115</xdr:row>
      <xdr:rowOff>8420</xdr:rowOff>
    </xdr:to>
    <xdr:sp macro="" textlink="">
      <xdr:nvSpPr>
        <xdr:cNvPr id="343" name="テキスト ボックス 342">
          <a:extLst>
            <a:ext uri="{FF2B5EF4-FFF2-40B4-BE49-F238E27FC236}">
              <a16:creationId xmlns:a16="http://schemas.microsoft.com/office/drawing/2014/main" id="{00000000-0008-0000-0000-000079020000}"/>
            </a:ext>
          </a:extLst>
        </xdr:cNvPr>
        <xdr:cNvSpPr txBox="1"/>
      </xdr:nvSpPr>
      <xdr:spPr>
        <a:xfrm>
          <a:off x="2202656" y="5985387"/>
          <a:ext cx="958453" cy="138083"/>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6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旧</a:t>
          </a:r>
          <a:r>
            <a:rPr kumimoji="1" lang="ja-JP" altLang="en-US" sz="1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1" lang="ja-JP" altLang="en-US" sz="6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生命保険料支払額</a:t>
          </a:r>
          <a:endParaRPr kumimoji="1" lang="en-US" altLang="ja-JP" sz="6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editAs="absolute">
    <xdr:from>
      <xdr:col>33</xdr:col>
      <xdr:colOff>29767</xdr:colOff>
      <xdr:row>112</xdr:row>
      <xdr:rowOff>13213</xdr:rowOff>
    </xdr:from>
    <xdr:to>
      <xdr:col>48</xdr:col>
      <xdr:colOff>11908</xdr:colOff>
      <xdr:row>115</xdr:row>
      <xdr:rowOff>7261</xdr:rowOff>
    </xdr:to>
    <xdr:sp macro="" textlink="">
      <xdr:nvSpPr>
        <xdr:cNvPr id="344" name="テキスト ボックス 343">
          <a:extLst>
            <a:ext uri="{FF2B5EF4-FFF2-40B4-BE49-F238E27FC236}">
              <a16:creationId xmlns:a16="http://schemas.microsoft.com/office/drawing/2014/main" id="{00000000-0008-0000-0000-000085020000}"/>
            </a:ext>
          </a:extLst>
        </xdr:cNvPr>
        <xdr:cNvSpPr txBox="1"/>
      </xdr:nvSpPr>
      <xdr:spPr>
        <a:xfrm>
          <a:off x="3077767" y="5985388"/>
          <a:ext cx="1067991" cy="136923"/>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550" b="0" i="0" u="none" strike="noStrike" kern="0" cap="none" spc="-5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新</a:t>
          </a:r>
          <a:r>
            <a:rPr kumimoji="1" lang="ja-JP" altLang="en-US" sz="550" b="0" i="0" u="none" strike="noStrike" kern="0" cap="none" spc="-1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1" lang="ja-JP" altLang="en-US" sz="550" b="0" i="0" u="none" strike="noStrike" kern="0" cap="none" spc="-3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個人年金保険料支払額</a:t>
          </a:r>
          <a:endParaRPr kumimoji="1" lang="en-US" altLang="ja-JP" sz="550" b="0" i="0" u="none" strike="noStrike" kern="0" cap="none" spc="-3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editAs="absolute">
    <xdr:from>
      <xdr:col>46</xdr:col>
      <xdr:colOff>11901</xdr:colOff>
      <xdr:row>112</xdr:row>
      <xdr:rowOff>31073</xdr:rowOff>
    </xdr:from>
    <xdr:to>
      <xdr:col>58</xdr:col>
      <xdr:colOff>77386</xdr:colOff>
      <xdr:row>114</xdr:row>
      <xdr:rowOff>31073</xdr:rowOff>
    </xdr:to>
    <xdr:sp macro="" textlink="">
      <xdr:nvSpPr>
        <xdr:cNvPr id="345" name="テキスト ボックス 344">
          <a:extLst>
            <a:ext uri="{FF2B5EF4-FFF2-40B4-BE49-F238E27FC236}">
              <a16:creationId xmlns:a16="http://schemas.microsoft.com/office/drawing/2014/main" id="{00000000-0008-0000-0000-000087020000}"/>
            </a:ext>
          </a:extLst>
        </xdr:cNvPr>
        <xdr:cNvSpPr txBox="1"/>
      </xdr:nvSpPr>
      <xdr:spPr>
        <a:xfrm>
          <a:off x="4012401" y="6003248"/>
          <a:ext cx="1103710" cy="95250"/>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55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旧</a:t>
          </a:r>
          <a:r>
            <a:rPr kumimoji="1" lang="ja-JP" altLang="en-US" sz="1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1" lang="ja-JP" altLang="en-US" sz="550" b="0" i="0" u="none" strike="noStrike" kern="0" cap="none" spc="-3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個人年金保険料支払額</a:t>
          </a:r>
          <a:endParaRPr kumimoji="1" lang="en-US" altLang="ja-JP" sz="550" b="0" i="0" u="none" strike="noStrike" kern="0" cap="none" spc="-3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editAs="absolute">
    <xdr:from>
      <xdr:col>58</xdr:col>
      <xdr:colOff>7843</xdr:colOff>
      <xdr:row>112</xdr:row>
      <xdr:rowOff>13213</xdr:rowOff>
    </xdr:from>
    <xdr:to>
      <xdr:col>66</xdr:col>
      <xdr:colOff>13941</xdr:colOff>
      <xdr:row>115</xdr:row>
      <xdr:rowOff>8421</xdr:rowOff>
    </xdr:to>
    <xdr:sp macro="" textlink="">
      <xdr:nvSpPr>
        <xdr:cNvPr id="346" name="テキスト ボックス 345">
          <a:extLst>
            <a:ext uri="{FF2B5EF4-FFF2-40B4-BE49-F238E27FC236}">
              <a16:creationId xmlns:a16="http://schemas.microsoft.com/office/drawing/2014/main" id="{00000000-0008-0000-0000-000091020000}"/>
            </a:ext>
          </a:extLst>
        </xdr:cNvPr>
        <xdr:cNvSpPr txBox="1"/>
      </xdr:nvSpPr>
      <xdr:spPr>
        <a:xfrm>
          <a:off x="5046568" y="5985388"/>
          <a:ext cx="996698" cy="138083"/>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600" b="0" i="0" u="none" strike="noStrike" kern="0" cap="none" spc="5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介護医療保険料支払額</a:t>
          </a:r>
          <a:endParaRPr kumimoji="1" lang="en-US" altLang="ja-JP" sz="600" b="0" i="0" u="none" strike="noStrike" kern="0" cap="none" spc="5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editAs="absolute">
    <xdr:from>
      <xdr:col>13</xdr:col>
      <xdr:colOff>1</xdr:colOff>
      <xdr:row>119</xdr:row>
      <xdr:rowOff>6542</xdr:rowOff>
    </xdr:from>
    <xdr:to>
      <xdr:col>28</xdr:col>
      <xdr:colOff>1</xdr:colOff>
      <xdr:row>122</xdr:row>
      <xdr:rowOff>587</xdr:rowOff>
    </xdr:to>
    <xdr:sp macro="" textlink="">
      <xdr:nvSpPr>
        <xdr:cNvPr id="347" name="テキスト ボックス 346">
          <a:extLst>
            <a:ext uri="{FF2B5EF4-FFF2-40B4-BE49-F238E27FC236}">
              <a16:creationId xmlns:a16="http://schemas.microsoft.com/office/drawing/2014/main" id="{00000000-0008-0000-0000-0000AE020000}"/>
            </a:ext>
          </a:extLst>
        </xdr:cNvPr>
        <xdr:cNvSpPr txBox="1"/>
      </xdr:nvSpPr>
      <xdr:spPr>
        <a:xfrm>
          <a:off x="1238251" y="6312092"/>
          <a:ext cx="1428750" cy="136920"/>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600" b="0" i="0" u="none" strike="noStrike" kern="0" cap="none" spc="15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地 震 保 険 料</a:t>
          </a:r>
          <a:endParaRPr kumimoji="1" lang="en-US" altLang="ja-JP" sz="600" b="0" i="0" u="none" strike="noStrike" kern="0" cap="none" spc="15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editAs="absolute">
    <xdr:from>
      <xdr:col>27</xdr:col>
      <xdr:colOff>88892</xdr:colOff>
      <xdr:row>119</xdr:row>
      <xdr:rowOff>17140</xdr:rowOff>
    </xdr:from>
    <xdr:to>
      <xdr:col>47</xdr:col>
      <xdr:colOff>2756</xdr:colOff>
      <xdr:row>121</xdr:row>
      <xdr:rowOff>33837</xdr:rowOff>
    </xdr:to>
    <xdr:sp macro="" textlink="">
      <xdr:nvSpPr>
        <xdr:cNvPr id="348" name="テキスト ボックス 347">
          <a:extLst>
            <a:ext uri="{FF2B5EF4-FFF2-40B4-BE49-F238E27FC236}">
              <a16:creationId xmlns:a16="http://schemas.microsoft.com/office/drawing/2014/main" id="{00000000-0008-0000-0000-0000C4020000}"/>
            </a:ext>
          </a:extLst>
        </xdr:cNvPr>
        <xdr:cNvSpPr txBox="1"/>
      </xdr:nvSpPr>
      <xdr:spPr>
        <a:xfrm>
          <a:off x="2666992" y="6322690"/>
          <a:ext cx="1402939" cy="111947"/>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6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旧 長 期 損 害 保 険 料</a:t>
          </a:r>
          <a:endParaRPr kumimoji="1" lang="en-US" altLang="ja-JP" sz="6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editAs="absolute">
    <xdr:from>
      <xdr:col>0</xdr:col>
      <xdr:colOff>87958</xdr:colOff>
      <xdr:row>51</xdr:row>
      <xdr:rowOff>21619</xdr:rowOff>
    </xdr:from>
    <xdr:to>
      <xdr:col>14</xdr:col>
      <xdr:colOff>34778</xdr:colOff>
      <xdr:row>54</xdr:row>
      <xdr:rowOff>11438</xdr:rowOff>
    </xdr:to>
    <xdr:sp macro="" textlink="">
      <xdr:nvSpPr>
        <xdr:cNvPr id="349" name="テキスト ボックス 348">
          <a:extLst>
            <a:ext uri="{FF2B5EF4-FFF2-40B4-BE49-F238E27FC236}">
              <a16:creationId xmlns:a16="http://schemas.microsoft.com/office/drawing/2014/main" id="{00000000-0008-0000-0000-0000C6020000}"/>
            </a:ext>
          </a:extLst>
        </xdr:cNvPr>
        <xdr:cNvSpPr txBox="1"/>
      </xdr:nvSpPr>
      <xdr:spPr>
        <a:xfrm>
          <a:off x="94308" y="2898169"/>
          <a:ext cx="1273970" cy="161269"/>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窓口に来られた方の氏名</a:t>
          </a:r>
          <a:endParaRPr kumimoji="1" lang="en-US" altLang="ja-JP" sz="8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editAs="absolute">
    <xdr:from>
      <xdr:col>51</xdr:col>
      <xdr:colOff>29576</xdr:colOff>
      <xdr:row>47</xdr:row>
      <xdr:rowOff>14538</xdr:rowOff>
    </xdr:from>
    <xdr:to>
      <xdr:col>57</xdr:col>
      <xdr:colOff>59655</xdr:colOff>
      <xdr:row>52</xdr:row>
      <xdr:rowOff>19551</xdr:rowOff>
    </xdr:to>
    <xdr:sp macro="" textlink="">
      <xdr:nvSpPr>
        <xdr:cNvPr id="350" name="テキスト ボックス 349">
          <a:extLst>
            <a:ext uri="{FF2B5EF4-FFF2-40B4-BE49-F238E27FC236}">
              <a16:creationId xmlns:a16="http://schemas.microsoft.com/office/drawing/2014/main" id="{00000000-0008-0000-0000-0000D9010000}"/>
            </a:ext>
          </a:extLst>
        </xdr:cNvPr>
        <xdr:cNvSpPr txBox="1"/>
      </xdr:nvSpPr>
      <xdr:spPr>
        <a:xfrm>
          <a:off x="4382501" y="2691063"/>
          <a:ext cx="592054" cy="262188"/>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700" b="0" i="0" u="none" strike="noStrike" kern="0" cap="none" spc="-5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公的年金等</a:t>
          </a:r>
        </a:p>
      </xdr:txBody>
    </xdr:sp>
    <xdr:clientData/>
  </xdr:twoCellAnchor>
  <xdr:twoCellAnchor editAs="absolute">
    <xdr:from>
      <xdr:col>52</xdr:col>
      <xdr:colOff>226</xdr:colOff>
      <xdr:row>62</xdr:row>
      <xdr:rowOff>10026</xdr:rowOff>
    </xdr:from>
    <xdr:to>
      <xdr:col>66</xdr:col>
      <xdr:colOff>1190</xdr:colOff>
      <xdr:row>67</xdr:row>
      <xdr:rowOff>15039</xdr:rowOff>
    </xdr:to>
    <xdr:sp macro="" textlink="">
      <xdr:nvSpPr>
        <xdr:cNvPr id="351" name="テキスト ボックス 350">
          <a:extLst>
            <a:ext uri="{FF2B5EF4-FFF2-40B4-BE49-F238E27FC236}">
              <a16:creationId xmlns:a16="http://schemas.microsoft.com/office/drawing/2014/main" id="{00000000-0008-0000-0000-0000ED010000}"/>
            </a:ext>
          </a:extLst>
        </xdr:cNvPr>
        <xdr:cNvSpPr txBox="1"/>
      </xdr:nvSpPr>
      <xdr:spPr>
        <a:xfrm>
          <a:off x="4438876" y="3458076"/>
          <a:ext cx="1591639" cy="262188"/>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8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⑦から⑨までの計</a:t>
          </a:r>
        </a:p>
      </xdr:txBody>
    </xdr:sp>
    <xdr:clientData/>
  </xdr:twoCellAnchor>
  <xdr:twoCellAnchor editAs="absolute">
    <xdr:from>
      <xdr:col>66</xdr:col>
      <xdr:colOff>92481</xdr:colOff>
      <xdr:row>17</xdr:row>
      <xdr:rowOff>50897</xdr:rowOff>
    </xdr:from>
    <xdr:to>
      <xdr:col>68</xdr:col>
      <xdr:colOff>22750</xdr:colOff>
      <xdr:row>20</xdr:row>
      <xdr:rowOff>27629</xdr:rowOff>
    </xdr:to>
    <xdr:sp macro="" textlink="">
      <xdr:nvSpPr>
        <xdr:cNvPr id="352" name="楕円 351">
          <a:extLst>
            <a:ext uri="{FF2B5EF4-FFF2-40B4-BE49-F238E27FC236}">
              <a16:creationId xmlns:a16="http://schemas.microsoft.com/office/drawing/2014/main" id="{00000000-0008-0000-0000-000064000000}"/>
            </a:ext>
          </a:extLst>
        </xdr:cNvPr>
        <xdr:cNvSpPr/>
      </xdr:nvSpPr>
      <xdr:spPr>
        <a:xfrm>
          <a:off x="6121806" y="1184372"/>
          <a:ext cx="139819" cy="148182"/>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6800" rIns="46800" rtlCol="0" anchor="t"/>
        <a:lstStyle/>
        <a:p>
          <a:pPr algn="l"/>
          <a:endParaRPr kumimoji="1" lang="ja-JP" altLang="en-US" sz="1100"/>
        </a:p>
      </xdr:txBody>
    </xdr:sp>
    <xdr:clientData/>
  </xdr:twoCellAnchor>
  <xdr:twoCellAnchor editAs="absolute">
    <xdr:from>
      <xdr:col>66</xdr:col>
      <xdr:colOff>93223</xdr:colOff>
      <xdr:row>23</xdr:row>
      <xdr:rowOff>65</xdr:rowOff>
    </xdr:from>
    <xdr:to>
      <xdr:col>68</xdr:col>
      <xdr:colOff>23492</xdr:colOff>
      <xdr:row>26</xdr:row>
      <xdr:rowOff>4674</xdr:rowOff>
    </xdr:to>
    <xdr:sp macro="" textlink="">
      <xdr:nvSpPr>
        <xdr:cNvPr id="353" name="楕円 352">
          <a:extLst>
            <a:ext uri="{FF2B5EF4-FFF2-40B4-BE49-F238E27FC236}">
              <a16:creationId xmlns:a16="http://schemas.microsoft.com/office/drawing/2014/main" id="{00000000-0008-0000-0000-0000EE010000}"/>
            </a:ext>
          </a:extLst>
        </xdr:cNvPr>
        <xdr:cNvSpPr/>
      </xdr:nvSpPr>
      <xdr:spPr>
        <a:xfrm>
          <a:off x="6122548" y="1447865"/>
          <a:ext cx="139819" cy="14748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6800" rIns="46800" rtlCol="0" anchor="t"/>
        <a:lstStyle/>
        <a:p>
          <a:pPr algn="l"/>
          <a:endParaRPr kumimoji="1" lang="ja-JP" altLang="en-US" sz="1100"/>
        </a:p>
      </xdr:txBody>
    </xdr:sp>
    <xdr:clientData/>
  </xdr:twoCellAnchor>
  <xdr:twoCellAnchor editAs="absolute">
    <xdr:from>
      <xdr:col>66</xdr:col>
      <xdr:colOff>93913</xdr:colOff>
      <xdr:row>27</xdr:row>
      <xdr:rowOff>54043</xdr:rowOff>
    </xdr:from>
    <xdr:to>
      <xdr:col>68</xdr:col>
      <xdr:colOff>24182</xdr:colOff>
      <xdr:row>31</xdr:row>
      <xdr:rowOff>2897</xdr:rowOff>
    </xdr:to>
    <xdr:sp macro="" textlink="">
      <xdr:nvSpPr>
        <xdr:cNvPr id="354" name="楕円 353">
          <a:extLst>
            <a:ext uri="{FF2B5EF4-FFF2-40B4-BE49-F238E27FC236}">
              <a16:creationId xmlns:a16="http://schemas.microsoft.com/office/drawing/2014/main" id="{00000000-0008-0000-0000-000013020000}"/>
            </a:ext>
          </a:extLst>
        </xdr:cNvPr>
        <xdr:cNvSpPr/>
      </xdr:nvSpPr>
      <xdr:spPr>
        <a:xfrm>
          <a:off x="6123238" y="1701868"/>
          <a:ext cx="139819" cy="148879"/>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6800" rIns="46800" rtlCol="0" anchor="t"/>
        <a:lstStyle/>
        <a:p>
          <a:pPr algn="l"/>
          <a:endParaRPr kumimoji="1" lang="ja-JP" altLang="en-US" sz="1100"/>
        </a:p>
      </xdr:txBody>
    </xdr:sp>
    <xdr:clientData/>
  </xdr:twoCellAnchor>
  <xdr:twoCellAnchor editAs="absolute">
    <xdr:from>
      <xdr:col>66</xdr:col>
      <xdr:colOff>94655</xdr:colOff>
      <xdr:row>32</xdr:row>
      <xdr:rowOff>53558</xdr:rowOff>
    </xdr:from>
    <xdr:to>
      <xdr:col>68</xdr:col>
      <xdr:colOff>24924</xdr:colOff>
      <xdr:row>35</xdr:row>
      <xdr:rowOff>30289</xdr:rowOff>
    </xdr:to>
    <xdr:sp macro="" textlink="">
      <xdr:nvSpPr>
        <xdr:cNvPr id="355" name="楕円 354">
          <a:extLst>
            <a:ext uri="{FF2B5EF4-FFF2-40B4-BE49-F238E27FC236}">
              <a16:creationId xmlns:a16="http://schemas.microsoft.com/office/drawing/2014/main" id="{00000000-0008-0000-0000-000015020000}"/>
            </a:ext>
          </a:extLst>
        </xdr:cNvPr>
        <xdr:cNvSpPr/>
      </xdr:nvSpPr>
      <xdr:spPr>
        <a:xfrm>
          <a:off x="6123980" y="1958558"/>
          <a:ext cx="139819" cy="148181"/>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6800" rIns="46800" rtlCol="0" anchor="t"/>
        <a:lstStyle/>
        <a:p>
          <a:pPr algn="l"/>
          <a:endParaRPr kumimoji="1" lang="ja-JP" altLang="en-US" sz="1100"/>
        </a:p>
      </xdr:txBody>
    </xdr:sp>
    <xdr:clientData/>
  </xdr:twoCellAnchor>
  <xdr:twoCellAnchor editAs="absolute">
    <xdr:from>
      <xdr:col>66</xdr:col>
      <xdr:colOff>93911</xdr:colOff>
      <xdr:row>37</xdr:row>
      <xdr:rowOff>52232</xdr:rowOff>
    </xdr:from>
    <xdr:to>
      <xdr:col>68</xdr:col>
      <xdr:colOff>24180</xdr:colOff>
      <xdr:row>40</xdr:row>
      <xdr:rowOff>28964</xdr:rowOff>
    </xdr:to>
    <xdr:sp macro="" textlink="">
      <xdr:nvSpPr>
        <xdr:cNvPr id="356" name="楕円 355">
          <a:extLst>
            <a:ext uri="{FF2B5EF4-FFF2-40B4-BE49-F238E27FC236}">
              <a16:creationId xmlns:a16="http://schemas.microsoft.com/office/drawing/2014/main" id="{00000000-0008-0000-0000-00001D020000}"/>
            </a:ext>
          </a:extLst>
        </xdr:cNvPr>
        <xdr:cNvSpPr/>
      </xdr:nvSpPr>
      <xdr:spPr>
        <a:xfrm>
          <a:off x="6123236" y="2214407"/>
          <a:ext cx="139819" cy="148182"/>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6800" rIns="46800" rtlCol="0" anchor="t"/>
        <a:lstStyle/>
        <a:p>
          <a:pPr algn="l"/>
          <a:endParaRPr kumimoji="1" lang="ja-JP" altLang="en-US" sz="1100"/>
        </a:p>
      </xdr:txBody>
    </xdr:sp>
    <xdr:clientData/>
  </xdr:twoCellAnchor>
  <xdr:twoCellAnchor editAs="absolute">
    <xdr:from>
      <xdr:col>66</xdr:col>
      <xdr:colOff>94653</xdr:colOff>
      <xdr:row>43</xdr:row>
      <xdr:rowOff>29166</xdr:rowOff>
    </xdr:from>
    <xdr:to>
      <xdr:col>68</xdr:col>
      <xdr:colOff>24922</xdr:colOff>
      <xdr:row>46</xdr:row>
      <xdr:rowOff>5898</xdr:rowOff>
    </xdr:to>
    <xdr:sp macro="" textlink="">
      <xdr:nvSpPr>
        <xdr:cNvPr id="357" name="楕円 356">
          <a:extLst>
            <a:ext uri="{FF2B5EF4-FFF2-40B4-BE49-F238E27FC236}">
              <a16:creationId xmlns:a16="http://schemas.microsoft.com/office/drawing/2014/main" id="{00000000-0008-0000-0000-00001F020000}"/>
            </a:ext>
          </a:extLst>
        </xdr:cNvPr>
        <xdr:cNvSpPr/>
      </xdr:nvSpPr>
      <xdr:spPr>
        <a:xfrm>
          <a:off x="6123978" y="2477091"/>
          <a:ext cx="139819" cy="148182"/>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6800" rIns="46800" rtlCol="0" anchor="t"/>
        <a:lstStyle/>
        <a:p>
          <a:pPr algn="l"/>
          <a:endParaRPr kumimoji="1" lang="ja-JP" altLang="en-US" sz="1100"/>
        </a:p>
      </xdr:txBody>
    </xdr:sp>
    <xdr:clientData/>
  </xdr:twoCellAnchor>
  <xdr:twoCellAnchor editAs="absolute">
    <xdr:from>
      <xdr:col>66</xdr:col>
      <xdr:colOff>95343</xdr:colOff>
      <xdr:row>47</xdr:row>
      <xdr:rowOff>49967</xdr:rowOff>
    </xdr:from>
    <xdr:to>
      <xdr:col>68</xdr:col>
      <xdr:colOff>25612</xdr:colOff>
      <xdr:row>50</xdr:row>
      <xdr:rowOff>54577</xdr:rowOff>
    </xdr:to>
    <xdr:sp macro="" textlink="">
      <xdr:nvSpPr>
        <xdr:cNvPr id="358" name="楕円 357">
          <a:extLst>
            <a:ext uri="{FF2B5EF4-FFF2-40B4-BE49-F238E27FC236}">
              <a16:creationId xmlns:a16="http://schemas.microsoft.com/office/drawing/2014/main" id="{00000000-0008-0000-0000-000020020000}"/>
            </a:ext>
          </a:extLst>
        </xdr:cNvPr>
        <xdr:cNvSpPr/>
      </xdr:nvSpPr>
      <xdr:spPr>
        <a:xfrm>
          <a:off x="6124668" y="2726492"/>
          <a:ext cx="139819" cy="14748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6800" rIns="46800" rtlCol="0" anchor="t"/>
        <a:lstStyle/>
        <a:p>
          <a:pPr algn="l"/>
          <a:endParaRPr kumimoji="1" lang="ja-JP" altLang="en-US" sz="1100"/>
        </a:p>
      </xdr:txBody>
    </xdr:sp>
    <xdr:clientData/>
  </xdr:twoCellAnchor>
  <xdr:twoCellAnchor editAs="absolute">
    <xdr:from>
      <xdr:col>66</xdr:col>
      <xdr:colOff>96085</xdr:colOff>
      <xdr:row>52</xdr:row>
      <xdr:rowOff>54892</xdr:rowOff>
    </xdr:from>
    <xdr:to>
      <xdr:col>68</xdr:col>
      <xdr:colOff>26354</xdr:colOff>
      <xdr:row>56</xdr:row>
      <xdr:rowOff>3746</xdr:rowOff>
    </xdr:to>
    <xdr:sp macro="" textlink="">
      <xdr:nvSpPr>
        <xdr:cNvPr id="359" name="楕円 358">
          <a:extLst>
            <a:ext uri="{FF2B5EF4-FFF2-40B4-BE49-F238E27FC236}">
              <a16:creationId xmlns:a16="http://schemas.microsoft.com/office/drawing/2014/main" id="{00000000-0008-0000-0000-000022020000}"/>
            </a:ext>
          </a:extLst>
        </xdr:cNvPr>
        <xdr:cNvSpPr/>
      </xdr:nvSpPr>
      <xdr:spPr>
        <a:xfrm>
          <a:off x="6125410" y="2988592"/>
          <a:ext cx="139819" cy="148879"/>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6800" rIns="46800" rtlCol="0" anchor="t"/>
        <a:lstStyle/>
        <a:p>
          <a:pPr algn="l"/>
          <a:endParaRPr kumimoji="1" lang="ja-JP" altLang="en-US" sz="1100"/>
        </a:p>
      </xdr:txBody>
    </xdr:sp>
    <xdr:clientData/>
  </xdr:twoCellAnchor>
  <xdr:twoCellAnchor editAs="absolute">
    <xdr:from>
      <xdr:col>66</xdr:col>
      <xdr:colOff>93912</xdr:colOff>
      <xdr:row>57</xdr:row>
      <xdr:rowOff>52230</xdr:rowOff>
    </xdr:from>
    <xdr:to>
      <xdr:col>68</xdr:col>
      <xdr:colOff>24181</xdr:colOff>
      <xdr:row>61</xdr:row>
      <xdr:rowOff>1083</xdr:rowOff>
    </xdr:to>
    <xdr:sp macro="" textlink="">
      <xdr:nvSpPr>
        <xdr:cNvPr id="360" name="楕円 359">
          <a:extLst>
            <a:ext uri="{FF2B5EF4-FFF2-40B4-BE49-F238E27FC236}">
              <a16:creationId xmlns:a16="http://schemas.microsoft.com/office/drawing/2014/main" id="{00000000-0008-0000-0000-000024020000}"/>
            </a:ext>
          </a:extLst>
        </xdr:cNvPr>
        <xdr:cNvSpPr/>
      </xdr:nvSpPr>
      <xdr:spPr>
        <a:xfrm>
          <a:off x="6123237" y="3243105"/>
          <a:ext cx="139819" cy="148878"/>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6800" rIns="46800" rtlCol="0" anchor="t"/>
        <a:lstStyle/>
        <a:p>
          <a:pPr algn="l"/>
          <a:endParaRPr kumimoji="1" lang="ja-JP" altLang="en-US" sz="1100"/>
        </a:p>
      </xdr:txBody>
    </xdr:sp>
    <xdr:clientData/>
  </xdr:twoCellAnchor>
  <xdr:twoCellAnchor editAs="absolute">
    <xdr:from>
      <xdr:col>66</xdr:col>
      <xdr:colOff>94654</xdr:colOff>
      <xdr:row>62</xdr:row>
      <xdr:rowOff>44996</xdr:rowOff>
    </xdr:from>
    <xdr:to>
      <xdr:col>68</xdr:col>
      <xdr:colOff>24923</xdr:colOff>
      <xdr:row>65</xdr:row>
      <xdr:rowOff>21728</xdr:rowOff>
    </xdr:to>
    <xdr:sp macro="" textlink="">
      <xdr:nvSpPr>
        <xdr:cNvPr id="361" name="楕円 360">
          <a:extLst>
            <a:ext uri="{FF2B5EF4-FFF2-40B4-BE49-F238E27FC236}">
              <a16:creationId xmlns:a16="http://schemas.microsoft.com/office/drawing/2014/main" id="{00000000-0008-0000-0000-000027020000}"/>
            </a:ext>
          </a:extLst>
        </xdr:cNvPr>
        <xdr:cNvSpPr/>
      </xdr:nvSpPr>
      <xdr:spPr>
        <a:xfrm>
          <a:off x="6123979" y="3493046"/>
          <a:ext cx="139819" cy="148182"/>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6800" rIns="46800" rtlCol="0" anchor="t"/>
        <a:lstStyle/>
        <a:p>
          <a:pPr algn="l"/>
          <a:endParaRPr kumimoji="1" lang="ja-JP" altLang="en-US" sz="1100"/>
        </a:p>
      </xdr:txBody>
    </xdr:sp>
    <xdr:clientData/>
  </xdr:twoCellAnchor>
  <xdr:twoCellAnchor editAs="absolute">
    <xdr:from>
      <xdr:col>66</xdr:col>
      <xdr:colOff>93088</xdr:colOff>
      <xdr:row>73</xdr:row>
      <xdr:rowOff>25888</xdr:rowOff>
    </xdr:from>
    <xdr:to>
      <xdr:col>68</xdr:col>
      <xdr:colOff>23357</xdr:colOff>
      <xdr:row>76</xdr:row>
      <xdr:rowOff>2620</xdr:rowOff>
    </xdr:to>
    <xdr:sp macro="" textlink="">
      <xdr:nvSpPr>
        <xdr:cNvPr id="362" name="楕円 361">
          <a:extLst>
            <a:ext uri="{FF2B5EF4-FFF2-40B4-BE49-F238E27FC236}">
              <a16:creationId xmlns:a16="http://schemas.microsoft.com/office/drawing/2014/main" id="{00000000-0008-0000-0000-000029020000}"/>
            </a:ext>
          </a:extLst>
        </xdr:cNvPr>
        <xdr:cNvSpPr/>
      </xdr:nvSpPr>
      <xdr:spPr>
        <a:xfrm>
          <a:off x="6122413" y="4016863"/>
          <a:ext cx="139819" cy="148182"/>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6800" rIns="46800" rtlCol="0" anchor="t"/>
        <a:lstStyle/>
        <a:p>
          <a:pPr algn="l"/>
          <a:endParaRPr kumimoji="1" lang="ja-JP" altLang="en-US" sz="1100"/>
        </a:p>
      </xdr:txBody>
    </xdr:sp>
    <xdr:clientData/>
  </xdr:twoCellAnchor>
  <xdr:twoCellAnchor editAs="absolute">
    <xdr:from>
      <xdr:col>66</xdr:col>
      <xdr:colOff>90601</xdr:colOff>
      <xdr:row>82</xdr:row>
      <xdr:rowOff>44456</xdr:rowOff>
    </xdr:from>
    <xdr:to>
      <xdr:col>68</xdr:col>
      <xdr:colOff>20870</xdr:colOff>
      <xdr:row>85</xdr:row>
      <xdr:rowOff>21188</xdr:rowOff>
    </xdr:to>
    <xdr:sp macro="" textlink="">
      <xdr:nvSpPr>
        <xdr:cNvPr id="363" name="楕円 362">
          <a:extLst>
            <a:ext uri="{FF2B5EF4-FFF2-40B4-BE49-F238E27FC236}">
              <a16:creationId xmlns:a16="http://schemas.microsoft.com/office/drawing/2014/main" id="{00000000-0008-0000-0000-00002A020000}"/>
            </a:ext>
          </a:extLst>
        </xdr:cNvPr>
        <xdr:cNvSpPr/>
      </xdr:nvSpPr>
      <xdr:spPr>
        <a:xfrm>
          <a:off x="6119926" y="4521206"/>
          <a:ext cx="139819" cy="148182"/>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6800" rIns="46800" rtlCol="0" anchor="t"/>
        <a:lstStyle/>
        <a:p>
          <a:pPr algn="l"/>
          <a:endParaRPr kumimoji="1" lang="ja-JP" altLang="en-US" sz="1100"/>
        </a:p>
      </xdr:txBody>
    </xdr:sp>
    <xdr:clientData/>
  </xdr:twoCellAnchor>
  <xdr:twoCellAnchor editAs="absolute">
    <xdr:from>
      <xdr:col>66</xdr:col>
      <xdr:colOff>89170</xdr:colOff>
      <xdr:row>96</xdr:row>
      <xdr:rowOff>4052</xdr:rowOff>
    </xdr:from>
    <xdr:to>
      <xdr:col>68</xdr:col>
      <xdr:colOff>19439</xdr:colOff>
      <xdr:row>99</xdr:row>
      <xdr:rowOff>8662</xdr:rowOff>
    </xdr:to>
    <xdr:sp macro="" textlink="">
      <xdr:nvSpPr>
        <xdr:cNvPr id="364" name="楕円 363">
          <a:extLst>
            <a:ext uri="{FF2B5EF4-FFF2-40B4-BE49-F238E27FC236}">
              <a16:creationId xmlns:a16="http://schemas.microsoft.com/office/drawing/2014/main" id="{00000000-0008-0000-0000-00003D020000}"/>
            </a:ext>
          </a:extLst>
        </xdr:cNvPr>
        <xdr:cNvSpPr/>
      </xdr:nvSpPr>
      <xdr:spPr>
        <a:xfrm>
          <a:off x="6118495" y="5195177"/>
          <a:ext cx="139819" cy="14748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66</xdr:col>
      <xdr:colOff>90576</xdr:colOff>
      <xdr:row>103</xdr:row>
      <xdr:rowOff>204</xdr:rowOff>
    </xdr:from>
    <xdr:to>
      <xdr:col>68</xdr:col>
      <xdr:colOff>20845</xdr:colOff>
      <xdr:row>106</xdr:row>
      <xdr:rowOff>4814</xdr:rowOff>
    </xdr:to>
    <xdr:sp macro="" textlink="">
      <xdr:nvSpPr>
        <xdr:cNvPr id="365" name="楕円 364">
          <a:extLst>
            <a:ext uri="{FF2B5EF4-FFF2-40B4-BE49-F238E27FC236}">
              <a16:creationId xmlns:a16="http://schemas.microsoft.com/office/drawing/2014/main" id="{00000000-0008-0000-0000-00003E020000}"/>
            </a:ext>
          </a:extLst>
        </xdr:cNvPr>
        <xdr:cNvSpPr/>
      </xdr:nvSpPr>
      <xdr:spPr>
        <a:xfrm>
          <a:off x="6119901" y="5524704"/>
          <a:ext cx="139819" cy="14748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66</xdr:col>
      <xdr:colOff>89170</xdr:colOff>
      <xdr:row>108</xdr:row>
      <xdr:rowOff>36605</xdr:rowOff>
    </xdr:from>
    <xdr:to>
      <xdr:col>68</xdr:col>
      <xdr:colOff>19439</xdr:colOff>
      <xdr:row>111</xdr:row>
      <xdr:rowOff>22630</xdr:rowOff>
    </xdr:to>
    <xdr:sp macro="" textlink="">
      <xdr:nvSpPr>
        <xdr:cNvPr id="366" name="楕円 365">
          <a:extLst>
            <a:ext uri="{FF2B5EF4-FFF2-40B4-BE49-F238E27FC236}">
              <a16:creationId xmlns:a16="http://schemas.microsoft.com/office/drawing/2014/main" id="{00000000-0008-0000-0000-000040020000}"/>
            </a:ext>
          </a:extLst>
        </xdr:cNvPr>
        <xdr:cNvSpPr/>
      </xdr:nvSpPr>
      <xdr:spPr>
        <a:xfrm>
          <a:off x="6118495" y="5799230"/>
          <a:ext cx="139819" cy="1479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66</xdr:col>
      <xdr:colOff>90576</xdr:colOff>
      <xdr:row>114</xdr:row>
      <xdr:rowOff>8106</xdr:rowOff>
    </xdr:from>
    <xdr:to>
      <xdr:col>68</xdr:col>
      <xdr:colOff>20845</xdr:colOff>
      <xdr:row>117</xdr:row>
      <xdr:rowOff>12716</xdr:rowOff>
    </xdr:to>
    <xdr:sp macro="" textlink="">
      <xdr:nvSpPr>
        <xdr:cNvPr id="367" name="楕円 366">
          <a:extLst>
            <a:ext uri="{FF2B5EF4-FFF2-40B4-BE49-F238E27FC236}">
              <a16:creationId xmlns:a16="http://schemas.microsoft.com/office/drawing/2014/main" id="{00000000-0008-0000-0000-000042020000}"/>
            </a:ext>
          </a:extLst>
        </xdr:cNvPr>
        <xdr:cNvSpPr/>
      </xdr:nvSpPr>
      <xdr:spPr>
        <a:xfrm>
          <a:off x="6119901" y="6075531"/>
          <a:ext cx="139819" cy="14748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66</xdr:col>
      <xdr:colOff>89170</xdr:colOff>
      <xdr:row>121</xdr:row>
      <xdr:rowOff>4179</xdr:rowOff>
    </xdr:from>
    <xdr:to>
      <xdr:col>68</xdr:col>
      <xdr:colOff>19439</xdr:colOff>
      <xdr:row>124</xdr:row>
      <xdr:rowOff>8789</xdr:rowOff>
    </xdr:to>
    <xdr:sp macro="" textlink="">
      <xdr:nvSpPr>
        <xdr:cNvPr id="368" name="楕円 367">
          <a:extLst>
            <a:ext uri="{FF2B5EF4-FFF2-40B4-BE49-F238E27FC236}">
              <a16:creationId xmlns:a16="http://schemas.microsoft.com/office/drawing/2014/main" id="{00000000-0008-0000-0000-000043020000}"/>
            </a:ext>
          </a:extLst>
        </xdr:cNvPr>
        <xdr:cNvSpPr/>
      </xdr:nvSpPr>
      <xdr:spPr>
        <a:xfrm>
          <a:off x="6118495" y="6404979"/>
          <a:ext cx="139819" cy="14748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66</xdr:col>
      <xdr:colOff>728</xdr:colOff>
      <xdr:row>62</xdr:row>
      <xdr:rowOff>4787</xdr:rowOff>
    </xdr:from>
    <xdr:to>
      <xdr:col>69</xdr:col>
      <xdr:colOff>3461</xdr:colOff>
      <xdr:row>67</xdr:row>
      <xdr:rowOff>5605</xdr:rowOff>
    </xdr:to>
    <xdr:sp macro="" textlink="">
      <xdr:nvSpPr>
        <xdr:cNvPr id="369" name="テキスト ボックス 368">
          <a:extLst>
            <a:ext uri="{FF2B5EF4-FFF2-40B4-BE49-F238E27FC236}">
              <a16:creationId xmlns:a16="http://schemas.microsoft.com/office/drawing/2014/main" id="{00000000-0008-0000-0000-000047020000}"/>
            </a:ext>
          </a:extLst>
        </xdr:cNvPr>
        <xdr:cNvSpPr txBox="1"/>
      </xdr:nvSpPr>
      <xdr:spPr>
        <a:xfrm>
          <a:off x="6030053" y="3452837"/>
          <a:ext cx="307533" cy="257993"/>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ts val="800"/>
            </a:lnSpc>
            <a:spcBef>
              <a:spcPts val="0"/>
            </a:spcBef>
            <a:spcAft>
              <a:spcPts val="0"/>
            </a:spcAft>
            <a:buClrTx/>
            <a:buSzTx/>
            <a:buFontTx/>
            <a:buNone/>
            <a:tabLst/>
            <a:defRPr/>
          </a:pPr>
          <a:r>
            <a:rPr kumimoji="1" lang="en-US" altLang="ja-JP" sz="9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10</a:t>
          </a:r>
          <a:endParaRPr kumimoji="1" lang="ja-JP" altLang="en-US" sz="9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editAs="absolute">
    <xdr:from>
      <xdr:col>66</xdr:col>
      <xdr:colOff>1811</xdr:colOff>
      <xdr:row>72</xdr:row>
      <xdr:rowOff>14334</xdr:rowOff>
    </xdr:from>
    <xdr:to>
      <xdr:col>69</xdr:col>
      <xdr:colOff>1811</xdr:colOff>
      <xdr:row>77</xdr:row>
      <xdr:rowOff>14333</xdr:rowOff>
    </xdr:to>
    <xdr:sp macro="" textlink="">
      <xdr:nvSpPr>
        <xdr:cNvPr id="370" name="テキスト ボックス 369">
          <a:extLst>
            <a:ext uri="{FF2B5EF4-FFF2-40B4-BE49-F238E27FC236}">
              <a16:creationId xmlns:a16="http://schemas.microsoft.com/office/drawing/2014/main" id="{00000000-0008-0000-0000-000048020000}"/>
            </a:ext>
          </a:extLst>
        </xdr:cNvPr>
        <xdr:cNvSpPr txBox="1"/>
      </xdr:nvSpPr>
      <xdr:spPr>
        <a:xfrm>
          <a:off x="6031136" y="3976734"/>
          <a:ext cx="304800" cy="257174"/>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ts val="800"/>
            </a:lnSpc>
            <a:spcBef>
              <a:spcPts val="0"/>
            </a:spcBef>
            <a:spcAft>
              <a:spcPts val="0"/>
            </a:spcAft>
            <a:buClrTx/>
            <a:buSzTx/>
            <a:buFontTx/>
            <a:buNone/>
            <a:tabLst/>
            <a:defRPr/>
          </a:pPr>
          <a:r>
            <a:rPr kumimoji="1" lang="en-US" altLang="ja-JP" sz="9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11</a:t>
          </a:r>
          <a:endParaRPr kumimoji="1" lang="ja-JP" altLang="en-US" sz="9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editAs="absolute">
    <xdr:from>
      <xdr:col>65</xdr:col>
      <xdr:colOff>113038</xdr:colOff>
      <xdr:row>82</xdr:row>
      <xdr:rowOff>3784</xdr:rowOff>
    </xdr:from>
    <xdr:to>
      <xdr:col>69</xdr:col>
      <xdr:colOff>2044</xdr:colOff>
      <xdr:row>86</xdr:row>
      <xdr:rowOff>31440</xdr:rowOff>
    </xdr:to>
    <xdr:sp macro="" textlink="">
      <xdr:nvSpPr>
        <xdr:cNvPr id="371" name="テキスト ボックス 370">
          <a:extLst>
            <a:ext uri="{FF2B5EF4-FFF2-40B4-BE49-F238E27FC236}">
              <a16:creationId xmlns:a16="http://schemas.microsoft.com/office/drawing/2014/main" id="{00000000-0008-0000-0000-00004A020000}"/>
            </a:ext>
          </a:extLst>
        </xdr:cNvPr>
        <xdr:cNvSpPr txBox="1"/>
      </xdr:nvSpPr>
      <xdr:spPr>
        <a:xfrm>
          <a:off x="6024888" y="4480534"/>
          <a:ext cx="311281" cy="256256"/>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ts val="800"/>
            </a:lnSpc>
            <a:spcBef>
              <a:spcPts val="0"/>
            </a:spcBef>
            <a:spcAft>
              <a:spcPts val="0"/>
            </a:spcAft>
            <a:buClrTx/>
            <a:buSzTx/>
            <a:buFontTx/>
            <a:buNone/>
            <a:tabLst/>
            <a:defRPr/>
          </a:pPr>
          <a:r>
            <a:rPr kumimoji="1" lang="en-US" altLang="ja-JP" sz="9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12</a:t>
          </a:r>
          <a:endParaRPr kumimoji="1" lang="ja-JP" altLang="en-US" sz="9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editAs="absolute">
    <xdr:from>
      <xdr:col>65</xdr:col>
      <xdr:colOff>113115</xdr:colOff>
      <xdr:row>88</xdr:row>
      <xdr:rowOff>17562</xdr:rowOff>
    </xdr:from>
    <xdr:to>
      <xdr:col>69</xdr:col>
      <xdr:colOff>4878</xdr:colOff>
      <xdr:row>93</xdr:row>
      <xdr:rowOff>37894</xdr:rowOff>
    </xdr:to>
    <xdr:sp macro="" textlink="">
      <xdr:nvSpPr>
        <xdr:cNvPr id="372" name="テキスト ボックス 371">
          <a:extLst>
            <a:ext uri="{FF2B5EF4-FFF2-40B4-BE49-F238E27FC236}">
              <a16:creationId xmlns:a16="http://schemas.microsoft.com/office/drawing/2014/main" id="{00000000-0008-0000-0000-00004B020000}"/>
            </a:ext>
          </a:extLst>
        </xdr:cNvPr>
        <xdr:cNvSpPr txBox="1"/>
      </xdr:nvSpPr>
      <xdr:spPr>
        <a:xfrm>
          <a:off x="6024965" y="4827687"/>
          <a:ext cx="314038" cy="258457"/>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ts val="800"/>
            </a:lnSpc>
            <a:spcBef>
              <a:spcPts val="0"/>
            </a:spcBef>
            <a:spcAft>
              <a:spcPts val="0"/>
            </a:spcAft>
            <a:buClrTx/>
            <a:buSzTx/>
            <a:buFontTx/>
            <a:buNone/>
            <a:tabLst/>
            <a:defRPr/>
          </a:pPr>
          <a:r>
            <a:rPr kumimoji="1" lang="en-US" altLang="ja-JP" sz="9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26</a:t>
          </a:r>
          <a:endParaRPr kumimoji="1" lang="ja-JP" altLang="en-US" sz="9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editAs="absolute">
    <xdr:from>
      <xdr:col>65</xdr:col>
      <xdr:colOff>113118</xdr:colOff>
      <xdr:row>95</xdr:row>
      <xdr:rowOff>12520</xdr:rowOff>
    </xdr:from>
    <xdr:to>
      <xdr:col>69</xdr:col>
      <xdr:colOff>4881</xdr:colOff>
      <xdr:row>100</xdr:row>
      <xdr:rowOff>32852</xdr:rowOff>
    </xdr:to>
    <xdr:sp macro="" textlink="">
      <xdr:nvSpPr>
        <xdr:cNvPr id="373" name="テキスト ボックス 372">
          <a:extLst>
            <a:ext uri="{FF2B5EF4-FFF2-40B4-BE49-F238E27FC236}">
              <a16:creationId xmlns:a16="http://schemas.microsoft.com/office/drawing/2014/main" id="{00000000-0008-0000-0000-00004C020000}"/>
            </a:ext>
          </a:extLst>
        </xdr:cNvPr>
        <xdr:cNvSpPr txBox="1"/>
      </xdr:nvSpPr>
      <xdr:spPr>
        <a:xfrm>
          <a:off x="6024968" y="5156020"/>
          <a:ext cx="314038" cy="258457"/>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ts val="800"/>
            </a:lnSpc>
            <a:spcBef>
              <a:spcPts val="0"/>
            </a:spcBef>
            <a:spcAft>
              <a:spcPts val="0"/>
            </a:spcAft>
            <a:buClrTx/>
            <a:buSzTx/>
            <a:buFontTx/>
            <a:buNone/>
            <a:tabLst/>
            <a:defRPr/>
          </a:pPr>
          <a:r>
            <a:rPr kumimoji="1" lang="en-US" altLang="ja-JP" sz="9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27</a:t>
          </a:r>
          <a:endParaRPr kumimoji="1" lang="ja-JP" altLang="en-US" sz="9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editAs="absolute">
    <xdr:from>
      <xdr:col>66</xdr:col>
      <xdr:colOff>1188</xdr:colOff>
      <xdr:row>102</xdr:row>
      <xdr:rowOff>7875</xdr:rowOff>
    </xdr:from>
    <xdr:to>
      <xdr:col>69</xdr:col>
      <xdr:colOff>233</xdr:colOff>
      <xdr:row>107</xdr:row>
      <xdr:rowOff>28207</xdr:rowOff>
    </xdr:to>
    <xdr:sp macro="" textlink="">
      <xdr:nvSpPr>
        <xdr:cNvPr id="374" name="テキスト ボックス 373">
          <a:extLst>
            <a:ext uri="{FF2B5EF4-FFF2-40B4-BE49-F238E27FC236}">
              <a16:creationId xmlns:a16="http://schemas.microsoft.com/office/drawing/2014/main" id="{00000000-0008-0000-0000-00004D020000}"/>
            </a:ext>
          </a:extLst>
        </xdr:cNvPr>
        <xdr:cNvSpPr txBox="1"/>
      </xdr:nvSpPr>
      <xdr:spPr>
        <a:xfrm>
          <a:off x="6020320" y="5484750"/>
          <a:ext cx="314038" cy="258457"/>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ts val="800"/>
            </a:lnSpc>
            <a:spcBef>
              <a:spcPts val="0"/>
            </a:spcBef>
            <a:spcAft>
              <a:spcPts val="0"/>
            </a:spcAft>
            <a:buClrTx/>
            <a:buSzTx/>
            <a:buFontTx/>
            <a:buNone/>
            <a:tabLst/>
            <a:defRPr/>
          </a:pPr>
          <a:r>
            <a:rPr kumimoji="1" lang="en-US" altLang="ja-JP" sz="9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13</a:t>
          </a:r>
          <a:endParaRPr kumimoji="1" lang="ja-JP" altLang="en-US" sz="9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editAs="absolute">
    <xdr:from>
      <xdr:col>66</xdr:col>
      <xdr:colOff>1190</xdr:colOff>
      <xdr:row>107</xdr:row>
      <xdr:rowOff>40161</xdr:rowOff>
    </xdr:from>
    <xdr:to>
      <xdr:col>69</xdr:col>
      <xdr:colOff>235</xdr:colOff>
      <xdr:row>112</xdr:row>
      <xdr:rowOff>41120</xdr:rowOff>
    </xdr:to>
    <xdr:sp macro="" textlink="">
      <xdr:nvSpPr>
        <xdr:cNvPr id="375" name="テキスト ボックス 374">
          <a:extLst>
            <a:ext uri="{FF2B5EF4-FFF2-40B4-BE49-F238E27FC236}">
              <a16:creationId xmlns:a16="http://schemas.microsoft.com/office/drawing/2014/main" id="{00000000-0008-0000-0000-00004E020000}"/>
            </a:ext>
          </a:extLst>
        </xdr:cNvPr>
        <xdr:cNvSpPr txBox="1"/>
      </xdr:nvSpPr>
      <xdr:spPr>
        <a:xfrm>
          <a:off x="6020322" y="5755161"/>
          <a:ext cx="314038" cy="258134"/>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ts val="800"/>
            </a:lnSpc>
            <a:spcBef>
              <a:spcPts val="0"/>
            </a:spcBef>
            <a:spcAft>
              <a:spcPts val="0"/>
            </a:spcAft>
            <a:buClrTx/>
            <a:buSzTx/>
            <a:buFontTx/>
            <a:buNone/>
            <a:tabLst/>
            <a:defRPr/>
          </a:pPr>
          <a:r>
            <a:rPr kumimoji="1" lang="en-US" altLang="ja-JP" sz="9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14</a:t>
          </a:r>
          <a:endParaRPr kumimoji="1" lang="ja-JP" altLang="en-US" sz="9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editAs="absolute">
    <xdr:from>
      <xdr:col>66</xdr:col>
      <xdr:colOff>1188</xdr:colOff>
      <xdr:row>113</xdr:row>
      <xdr:rowOff>17561</xdr:rowOff>
    </xdr:from>
    <xdr:to>
      <xdr:col>69</xdr:col>
      <xdr:colOff>233</xdr:colOff>
      <xdr:row>118</xdr:row>
      <xdr:rowOff>37893</xdr:rowOff>
    </xdr:to>
    <xdr:sp macro="" textlink="">
      <xdr:nvSpPr>
        <xdr:cNvPr id="376" name="テキスト ボックス 375">
          <a:extLst>
            <a:ext uri="{FF2B5EF4-FFF2-40B4-BE49-F238E27FC236}">
              <a16:creationId xmlns:a16="http://schemas.microsoft.com/office/drawing/2014/main" id="{00000000-0008-0000-0000-000068020000}"/>
            </a:ext>
          </a:extLst>
        </xdr:cNvPr>
        <xdr:cNvSpPr txBox="1"/>
      </xdr:nvSpPr>
      <xdr:spPr>
        <a:xfrm>
          <a:off x="6020320" y="6037361"/>
          <a:ext cx="314038" cy="258457"/>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ts val="800"/>
            </a:lnSpc>
            <a:spcBef>
              <a:spcPts val="0"/>
            </a:spcBef>
            <a:spcAft>
              <a:spcPts val="0"/>
            </a:spcAft>
            <a:buClrTx/>
            <a:buSzTx/>
            <a:buFontTx/>
            <a:buNone/>
            <a:tabLst/>
            <a:defRPr/>
          </a:pPr>
          <a:r>
            <a:rPr kumimoji="1" lang="en-US" altLang="ja-JP" sz="9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15</a:t>
          </a:r>
          <a:endParaRPr kumimoji="1" lang="ja-JP" altLang="en-US" sz="9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editAs="absolute">
    <xdr:from>
      <xdr:col>65</xdr:col>
      <xdr:colOff>112238</xdr:colOff>
      <xdr:row>120</xdr:row>
      <xdr:rowOff>13172</xdr:rowOff>
    </xdr:from>
    <xdr:to>
      <xdr:col>68</xdr:col>
      <xdr:colOff>88875</xdr:colOff>
      <xdr:row>125</xdr:row>
      <xdr:rowOff>33504</xdr:rowOff>
    </xdr:to>
    <xdr:sp macro="" textlink="">
      <xdr:nvSpPr>
        <xdr:cNvPr id="377" name="テキスト ボックス 376">
          <a:extLst>
            <a:ext uri="{FF2B5EF4-FFF2-40B4-BE49-F238E27FC236}">
              <a16:creationId xmlns:a16="http://schemas.microsoft.com/office/drawing/2014/main" id="{00000000-0008-0000-0000-00006B020000}"/>
            </a:ext>
          </a:extLst>
        </xdr:cNvPr>
        <xdr:cNvSpPr txBox="1"/>
      </xdr:nvSpPr>
      <xdr:spPr>
        <a:xfrm>
          <a:off x="6017738" y="6366347"/>
          <a:ext cx="316362" cy="258457"/>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ts val="800"/>
            </a:lnSpc>
            <a:spcBef>
              <a:spcPts val="0"/>
            </a:spcBef>
            <a:spcAft>
              <a:spcPts val="0"/>
            </a:spcAft>
            <a:buClrTx/>
            <a:buSzTx/>
            <a:buFontTx/>
            <a:buNone/>
            <a:tabLst/>
            <a:defRPr/>
          </a:pPr>
          <a:r>
            <a:rPr kumimoji="1" lang="en-US" altLang="ja-JP" sz="9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16</a:t>
          </a:r>
          <a:endParaRPr kumimoji="1" lang="ja-JP" altLang="en-US" sz="9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editAs="absolute">
    <xdr:from>
      <xdr:col>66</xdr:col>
      <xdr:colOff>1</xdr:colOff>
      <xdr:row>151</xdr:row>
      <xdr:rowOff>14332</xdr:rowOff>
    </xdr:from>
    <xdr:to>
      <xdr:col>69</xdr:col>
      <xdr:colOff>8109</xdr:colOff>
      <xdr:row>156</xdr:row>
      <xdr:rowOff>34664</xdr:rowOff>
    </xdr:to>
    <xdr:sp macro="" textlink="">
      <xdr:nvSpPr>
        <xdr:cNvPr id="378" name="テキスト ボックス 377">
          <a:extLst>
            <a:ext uri="{FF2B5EF4-FFF2-40B4-BE49-F238E27FC236}">
              <a16:creationId xmlns:a16="http://schemas.microsoft.com/office/drawing/2014/main" id="{00000000-0008-0000-0000-00006C020000}"/>
            </a:ext>
          </a:extLst>
        </xdr:cNvPr>
        <xdr:cNvSpPr txBox="1"/>
      </xdr:nvSpPr>
      <xdr:spPr>
        <a:xfrm>
          <a:off x="6029326" y="7843882"/>
          <a:ext cx="312908" cy="258457"/>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ts val="800"/>
            </a:lnSpc>
            <a:spcBef>
              <a:spcPts val="0"/>
            </a:spcBef>
            <a:spcAft>
              <a:spcPts val="0"/>
            </a:spcAft>
            <a:buClrTx/>
            <a:buSzTx/>
            <a:buFontTx/>
            <a:buNone/>
            <a:tabLst/>
            <a:defRPr/>
          </a:pPr>
          <a:r>
            <a:rPr kumimoji="1" lang="en-US" altLang="ja-JP" sz="9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22</a:t>
          </a:r>
          <a:endParaRPr kumimoji="1" lang="ja-JP" altLang="en-US" sz="9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editAs="absolute">
    <xdr:from>
      <xdr:col>66</xdr:col>
      <xdr:colOff>90408</xdr:colOff>
      <xdr:row>152</xdr:row>
      <xdr:rowOff>9686</xdr:rowOff>
    </xdr:from>
    <xdr:to>
      <xdr:col>68</xdr:col>
      <xdr:colOff>27764</xdr:colOff>
      <xdr:row>155</xdr:row>
      <xdr:rowOff>8390</xdr:rowOff>
    </xdr:to>
    <xdr:sp macro="" textlink="">
      <xdr:nvSpPr>
        <xdr:cNvPr id="379" name="楕円 378">
          <a:extLst>
            <a:ext uri="{FF2B5EF4-FFF2-40B4-BE49-F238E27FC236}">
              <a16:creationId xmlns:a16="http://schemas.microsoft.com/office/drawing/2014/main" id="{00000000-0008-0000-0000-00006D020000}"/>
            </a:ext>
          </a:extLst>
        </xdr:cNvPr>
        <xdr:cNvSpPr/>
      </xdr:nvSpPr>
      <xdr:spPr>
        <a:xfrm>
          <a:off x="6119733" y="7886861"/>
          <a:ext cx="146906" cy="141579"/>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6800" rIns="46800" rtlCol="0" anchor="t"/>
        <a:lstStyle/>
        <a:p>
          <a:pPr algn="l"/>
          <a:endParaRPr kumimoji="1" lang="ja-JP" altLang="en-US" sz="1100"/>
        </a:p>
      </xdr:txBody>
    </xdr:sp>
    <xdr:clientData/>
  </xdr:twoCellAnchor>
  <xdr:twoCellAnchor editAs="absolute">
    <xdr:from>
      <xdr:col>66</xdr:col>
      <xdr:colOff>90407</xdr:colOff>
      <xdr:row>192</xdr:row>
      <xdr:rowOff>3226</xdr:rowOff>
    </xdr:from>
    <xdr:to>
      <xdr:col>68</xdr:col>
      <xdr:colOff>27763</xdr:colOff>
      <xdr:row>195</xdr:row>
      <xdr:rowOff>1929</xdr:rowOff>
    </xdr:to>
    <xdr:sp macro="" textlink="">
      <xdr:nvSpPr>
        <xdr:cNvPr id="380" name="楕円 379">
          <a:extLst>
            <a:ext uri="{FF2B5EF4-FFF2-40B4-BE49-F238E27FC236}">
              <a16:creationId xmlns:a16="http://schemas.microsoft.com/office/drawing/2014/main" id="{00000000-0008-0000-0000-0000BB020000}"/>
            </a:ext>
          </a:extLst>
        </xdr:cNvPr>
        <xdr:cNvSpPr/>
      </xdr:nvSpPr>
      <xdr:spPr>
        <a:xfrm>
          <a:off x="6119732" y="9785401"/>
          <a:ext cx="146906" cy="141578"/>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6800" rIns="46800" rtlCol="0" anchor="t"/>
        <a:lstStyle/>
        <a:p>
          <a:pPr algn="l"/>
          <a:endParaRPr kumimoji="1" lang="ja-JP" altLang="en-US" sz="1100"/>
        </a:p>
      </xdr:txBody>
    </xdr:sp>
    <xdr:clientData/>
  </xdr:twoCellAnchor>
  <xdr:twoCellAnchor editAs="absolute">
    <xdr:from>
      <xdr:col>66</xdr:col>
      <xdr:colOff>2713</xdr:colOff>
      <xdr:row>191</xdr:row>
      <xdr:rowOff>11103</xdr:rowOff>
    </xdr:from>
    <xdr:to>
      <xdr:col>69</xdr:col>
      <xdr:colOff>8108</xdr:colOff>
      <xdr:row>196</xdr:row>
      <xdr:rowOff>31435</xdr:rowOff>
    </xdr:to>
    <xdr:sp macro="" textlink="">
      <xdr:nvSpPr>
        <xdr:cNvPr id="381" name="テキスト ボックス 380">
          <a:extLst>
            <a:ext uri="{FF2B5EF4-FFF2-40B4-BE49-F238E27FC236}">
              <a16:creationId xmlns:a16="http://schemas.microsoft.com/office/drawing/2014/main" id="{00000000-0008-0000-0000-0000BD020000}"/>
            </a:ext>
          </a:extLst>
        </xdr:cNvPr>
        <xdr:cNvSpPr txBox="1"/>
      </xdr:nvSpPr>
      <xdr:spPr>
        <a:xfrm>
          <a:off x="6028195" y="9745653"/>
          <a:ext cx="314038" cy="258457"/>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ts val="800"/>
            </a:lnSpc>
            <a:spcBef>
              <a:spcPts val="0"/>
            </a:spcBef>
            <a:spcAft>
              <a:spcPts val="0"/>
            </a:spcAft>
            <a:buClrTx/>
            <a:buSzTx/>
            <a:buFontTx/>
            <a:buNone/>
            <a:tabLst/>
            <a:defRPr/>
          </a:pPr>
          <a:r>
            <a:rPr kumimoji="1" lang="en-US" altLang="ja-JP" sz="9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29</a:t>
          </a:r>
          <a:endParaRPr kumimoji="1" lang="ja-JP" altLang="en-US" sz="9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editAs="absolute">
    <xdr:from>
      <xdr:col>13</xdr:col>
      <xdr:colOff>31796</xdr:colOff>
      <xdr:row>115</xdr:row>
      <xdr:rowOff>25844</xdr:rowOff>
    </xdr:from>
    <xdr:to>
      <xdr:col>14</xdr:col>
      <xdr:colOff>78223</xdr:colOff>
      <xdr:row>118</xdr:row>
      <xdr:rowOff>31206</xdr:rowOff>
    </xdr:to>
    <xdr:sp macro="" textlink="">
      <xdr:nvSpPr>
        <xdr:cNvPr id="382" name="楕円 381">
          <a:extLst>
            <a:ext uri="{FF2B5EF4-FFF2-40B4-BE49-F238E27FC236}">
              <a16:creationId xmlns:a16="http://schemas.microsoft.com/office/drawing/2014/main" id="{00000000-0008-0000-0000-0000BE020000}"/>
            </a:ext>
          </a:extLst>
        </xdr:cNvPr>
        <xdr:cNvSpPr/>
      </xdr:nvSpPr>
      <xdr:spPr>
        <a:xfrm>
          <a:off x="1270046" y="6140894"/>
          <a:ext cx="141677" cy="14823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6800" rIns="46800" rtlCol="0" anchor="t"/>
        <a:lstStyle/>
        <a:p>
          <a:pPr algn="l"/>
          <a:endParaRPr kumimoji="1" lang="ja-JP" altLang="en-US" sz="1100"/>
        </a:p>
      </xdr:txBody>
    </xdr:sp>
    <xdr:clientData/>
  </xdr:twoCellAnchor>
  <xdr:twoCellAnchor editAs="absolute">
    <xdr:from>
      <xdr:col>23</xdr:col>
      <xdr:colOff>32952</xdr:colOff>
      <xdr:row>115</xdr:row>
      <xdr:rowOff>22506</xdr:rowOff>
    </xdr:from>
    <xdr:to>
      <xdr:col>24</xdr:col>
      <xdr:colOff>79379</xdr:colOff>
      <xdr:row>118</xdr:row>
      <xdr:rowOff>27868</xdr:rowOff>
    </xdr:to>
    <xdr:sp macro="" textlink="">
      <xdr:nvSpPr>
        <xdr:cNvPr id="383" name="楕円 382">
          <a:extLst>
            <a:ext uri="{FF2B5EF4-FFF2-40B4-BE49-F238E27FC236}">
              <a16:creationId xmlns:a16="http://schemas.microsoft.com/office/drawing/2014/main" id="{00000000-0008-0000-0000-0000BF020000}"/>
            </a:ext>
          </a:extLst>
        </xdr:cNvPr>
        <xdr:cNvSpPr/>
      </xdr:nvSpPr>
      <xdr:spPr>
        <a:xfrm>
          <a:off x="2223702" y="6137556"/>
          <a:ext cx="141677" cy="14823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6800" rIns="46800" rtlCol="0" anchor="t"/>
        <a:lstStyle/>
        <a:p>
          <a:pPr algn="l"/>
          <a:endParaRPr kumimoji="1" lang="ja-JP" altLang="en-US" sz="1100"/>
        </a:p>
      </xdr:txBody>
    </xdr:sp>
    <xdr:clientData/>
  </xdr:twoCellAnchor>
  <xdr:twoCellAnchor>
    <xdr:from>
      <xdr:col>17</xdr:col>
      <xdr:colOff>56844</xdr:colOff>
      <xdr:row>73</xdr:row>
      <xdr:rowOff>46256</xdr:rowOff>
    </xdr:from>
    <xdr:to>
      <xdr:col>42</xdr:col>
      <xdr:colOff>2880</xdr:colOff>
      <xdr:row>73</xdr:row>
      <xdr:rowOff>46464</xdr:rowOff>
    </xdr:to>
    <xdr:cxnSp macro="">
      <xdr:nvCxnSpPr>
        <xdr:cNvPr id="384" name="直線コネクタ 383">
          <a:extLst>
            <a:ext uri="{FF2B5EF4-FFF2-40B4-BE49-F238E27FC236}">
              <a16:creationId xmlns:a16="http://schemas.microsoft.com/office/drawing/2014/main" id="{00000000-0008-0000-0000-00000F000000}"/>
            </a:ext>
          </a:extLst>
        </xdr:cNvPr>
        <xdr:cNvCxnSpPr/>
      </xdr:nvCxnSpPr>
      <xdr:spPr>
        <a:xfrm>
          <a:off x="1676094" y="4037231"/>
          <a:ext cx="2060586" cy="20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14757</xdr:colOff>
      <xdr:row>85</xdr:row>
      <xdr:rowOff>5603</xdr:rowOff>
    </xdr:from>
    <xdr:to>
      <xdr:col>41</xdr:col>
      <xdr:colOff>2</xdr:colOff>
      <xdr:row>85</xdr:row>
      <xdr:rowOff>5604</xdr:rowOff>
    </xdr:to>
    <xdr:cxnSp macro="">
      <xdr:nvCxnSpPr>
        <xdr:cNvPr id="385" name="直線コネクタ 384">
          <a:extLst>
            <a:ext uri="{FF2B5EF4-FFF2-40B4-BE49-F238E27FC236}">
              <a16:creationId xmlns:a16="http://schemas.microsoft.com/office/drawing/2014/main" id="{00000000-0008-0000-0000-0000C7020000}"/>
            </a:ext>
          </a:extLst>
        </xdr:cNvPr>
        <xdr:cNvCxnSpPr/>
      </xdr:nvCxnSpPr>
      <xdr:spPr>
        <a:xfrm>
          <a:off x="2300757" y="4653803"/>
          <a:ext cx="1366370" cy="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28</xdr:col>
      <xdr:colOff>32524</xdr:colOff>
      <xdr:row>122</xdr:row>
      <xdr:rowOff>27041</xdr:rowOff>
    </xdr:from>
    <xdr:to>
      <xdr:col>30</xdr:col>
      <xdr:colOff>83597</xdr:colOff>
      <xdr:row>125</xdr:row>
      <xdr:rowOff>32403</xdr:rowOff>
    </xdr:to>
    <xdr:sp macro="" textlink="">
      <xdr:nvSpPr>
        <xdr:cNvPr id="386" name="楕円 385">
          <a:extLst>
            <a:ext uri="{FF2B5EF4-FFF2-40B4-BE49-F238E27FC236}">
              <a16:creationId xmlns:a16="http://schemas.microsoft.com/office/drawing/2014/main" id="{00000000-0008-0000-0000-0000C8020000}"/>
            </a:ext>
          </a:extLst>
        </xdr:cNvPr>
        <xdr:cNvSpPr/>
      </xdr:nvSpPr>
      <xdr:spPr>
        <a:xfrm>
          <a:off x="2699524" y="6475466"/>
          <a:ext cx="146323" cy="14823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6800" rIns="46800" rtlCol="0" anchor="t"/>
        <a:lstStyle/>
        <a:p>
          <a:pPr algn="l"/>
          <a:endParaRPr kumimoji="1" lang="ja-JP" altLang="en-US" sz="1100"/>
        </a:p>
      </xdr:txBody>
    </xdr:sp>
    <xdr:clientData/>
  </xdr:twoCellAnchor>
  <xdr:twoCellAnchor editAs="absolute">
    <xdr:from>
      <xdr:col>18</xdr:col>
      <xdr:colOff>50278</xdr:colOff>
      <xdr:row>130</xdr:row>
      <xdr:rowOff>4182</xdr:rowOff>
    </xdr:from>
    <xdr:to>
      <xdr:col>19</xdr:col>
      <xdr:colOff>52228</xdr:colOff>
      <xdr:row>132</xdr:row>
      <xdr:rowOff>2053</xdr:rowOff>
    </xdr:to>
    <xdr:sp macro="" textlink="">
      <xdr:nvSpPr>
        <xdr:cNvPr id="387" name="正方形/長方形 386">
          <a:extLst>
            <a:ext uri="{FF2B5EF4-FFF2-40B4-BE49-F238E27FC236}">
              <a16:creationId xmlns:a16="http://schemas.microsoft.com/office/drawing/2014/main" id="{00000000-0008-0000-0000-0000C9020000}"/>
            </a:ext>
          </a:extLst>
        </xdr:cNvPr>
        <xdr:cNvSpPr/>
      </xdr:nvSpPr>
      <xdr:spPr>
        <a:xfrm>
          <a:off x="1764778" y="6833607"/>
          <a:ext cx="97200" cy="93121"/>
        </a:xfrm>
        <a:prstGeom prst="rect">
          <a:avLst/>
        </a:prstGeom>
        <a:noFill/>
        <a:ln w="635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14</xdr:col>
      <xdr:colOff>51115</xdr:colOff>
      <xdr:row>130</xdr:row>
      <xdr:rowOff>3347</xdr:rowOff>
    </xdr:from>
    <xdr:to>
      <xdr:col>15</xdr:col>
      <xdr:colOff>53065</xdr:colOff>
      <xdr:row>132</xdr:row>
      <xdr:rowOff>1218</xdr:rowOff>
    </xdr:to>
    <xdr:sp macro="" textlink="">
      <xdr:nvSpPr>
        <xdr:cNvPr id="388" name="正方形/長方形 387">
          <a:extLst>
            <a:ext uri="{FF2B5EF4-FFF2-40B4-BE49-F238E27FC236}">
              <a16:creationId xmlns:a16="http://schemas.microsoft.com/office/drawing/2014/main" id="{00000000-0008-0000-0000-0000CA020000}"/>
            </a:ext>
          </a:extLst>
        </xdr:cNvPr>
        <xdr:cNvSpPr/>
      </xdr:nvSpPr>
      <xdr:spPr>
        <a:xfrm>
          <a:off x="1384615" y="6832772"/>
          <a:ext cx="97200" cy="93121"/>
        </a:xfrm>
        <a:prstGeom prst="rect">
          <a:avLst/>
        </a:prstGeom>
        <a:noFill/>
        <a:ln w="635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29</xdr:col>
      <xdr:colOff>1575</xdr:colOff>
      <xdr:row>130</xdr:row>
      <xdr:rowOff>4186</xdr:rowOff>
    </xdr:from>
    <xdr:to>
      <xdr:col>30</xdr:col>
      <xdr:colOff>49245</xdr:colOff>
      <xdr:row>132</xdr:row>
      <xdr:rowOff>2057</xdr:rowOff>
    </xdr:to>
    <xdr:sp macro="" textlink="">
      <xdr:nvSpPr>
        <xdr:cNvPr id="389" name="正方形/長方形 388">
          <a:extLst>
            <a:ext uri="{FF2B5EF4-FFF2-40B4-BE49-F238E27FC236}">
              <a16:creationId xmlns:a16="http://schemas.microsoft.com/office/drawing/2014/main" id="{00000000-0008-0000-0000-0000CB020000}"/>
            </a:ext>
          </a:extLst>
        </xdr:cNvPr>
        <xdr:cNvSpPr/>
      </xdr:nvSpPr>
      <xdr:spPr>
        <a:xfrm>
          <a:off x="2716200" y="6833611"/>
          <a:ext cx="95295" cy="93121"/>
        </a:xfrm>
        <a:prstGeom prst="rect">
          <a:avLst/>
        </a:prstGeom>
        <a:noFill/>
        <a:ln w="635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20</xdr:col>
      <xdr:colOff>51110</xdr:colOff>
      <xdr:row>127</xdr:row>
      <xdr:rowOff>3718</xdr:rowOff>
    </xdr:from>
    <xdr:to>
      <xdr:col>21</xdr:col>
      <xdr:colOff>53060</xdr:colOff>
      <xdr:row>129</xdr:row>
      <xdr:rowOff>1858</xdr:rowOff>
    </xdr:to>
    <xdr:sp macro="" textlink="">
      <xdr:nvSpPr>
        <xdr:cNvPr id="390" name="正方形/長方形 389">
          <a:extLst>
            <a:ext uri="{FF2B5EF4-FFF2-40B4-BE49-F238E27FC236}">
              <a16:creationId xmlns:a16="http://schemas.microsoft.com/office/drawing/2014/main" id="{00000000-0008-0000-0000-0000CC020000}"/>
            </a:ext>
          </a:extLst>
        </xdr:cNvPr>
        <xdr:cNvSpPr/>
      </xdr:nvSpPr>
      <xdr:spPr>
        <a:xfrm>
          <a:off x="1956110" y="6690268"/>
          <a:ext cx="97200" cy="93390"/>
        </a:xfrm>
        <a:prstGeom prst="rect">
          <a:avLst/>
        </a:prstGeom>
        <a:noFill/>
        <a:ln w="635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36</xdr:col>
      <xdr:colOff>35921</xdr:colOff>
      <xdr:row>128</xdr:row>
      <xdr:rowOff>27878</xdr:rowOff>
    </xdr:from>
    <xdr:to>
      <xdr:col>38</xdr:col>
      <xdr:colOff>1041</xdr:colOff>
      <xdr:row>130</xdr:row>
      <xdr:rowOff>25750</xdr:rowOff>
    </xdr:to>
    <xdr:sp macro="" textlink="">
      <xdr:nvSpPr>
        <xdr:cNvPr id="391" name="正方形/長方形 390">
          <a:extLst>
            <a:ext uri="{FF2B5EF4-FFF2-40B4-BE49-F238E27FC236}">
              <a16:creationId xmlns:a16="http://schemas.microsoft.com/office/drawing/2014/main" id="{00000000-0008-0000-0000-0000CD020000}"/>
            </a:ext>
          </a:extLst>
        </xdr:cNvPr>
        <xdr:cNvSpPr/>
      </xdr:nvSpPr>
      <xdr:spPr>
        <a:xfrm>
          <a:off x="3369671" y="6762053"/>
          <a:ext cx="95295" cy="93122"/>
        </a:xfrm>
        <a:prstGeom prst="rect">
          <a:avLst/>
        </a:prstGeom>
        <a:noFill/>
        <a:ln w="635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38</xdr:col>
      <xdr:colOff>46127</xdr:colOff>
      <xdr:row>127</xdr:row>
      <xdr:rowOff>17974</xdr:rowOff>
    </xdr:from>
    <xdr:to>
      <xdr:col>45</xdr:col>
      <xdr:colOff>49198</xdr:colOff>
      <xdr:row>132</xdr:row>
      <xdr:rowOff>17974</xdr:rowOff>
    </xdr:to>
    <xdr:sp macro="" textlink="">
      <xdr:nvSpPr>
        <xdr:cNvPr id="392" name="テキスト ボックス 391">
          <a:extLst>
            <a:ext uri="{FF2B5EF4-FFF2-40B4-BE49-F238E27FC236}">
              <a16:creationId xmlns:a16="http://schemas.microsoft.com/office/drawing/2014/main" id="{00000000-0008-0000-0000-0000CE020000}"/>
            </a:ext>
          </a:extLst>
        </xdr:cNvPr>
        <xdr:cNvSpPr txBox="1"/>
      </xdr:nvSpPr>
      <xdr:spPr>
        <a:xfrm>
          <a:off x="3513227" y="6704524"/>
          <a:ext cx="469796" cy="238125"/>
        </a:xfrm>
        <a:prstGeom prst="rect">
          <a:avLst/>
        </a:prstGeom>
        <a:noFill/>
        <a:ln w="9525" cmpd="sng">
          <a:noFill/>
        </a:ln>
        <a:effectLst/>
      </xdr:spPr>
      <xdr:txBody>
        <a:bodyPr vertOverflow="clip" horzOverflow="clip" wrap="square" lIns="0" tIns="0" rIns="0" bIns="0" rtlCol="0" anchor="ctr"/>
        <a:lstStyle/>
        <a:p>
          <a:pPr marL="0" marR="0" lvl="0" indent="0" algn="l" defTabSz="914400" eaLnBrk="1" fontAlgn="auto" latinLnBrk="0" hangingPunct="1">
            <a:lnSpc>
              <a:spcPts val="800"/>
            </a:lnSpc>
            <a:spcBef>
              <a:spcPts val="0"/>
            </a:spcBef>
            <a:spcAft>
              <a:spcPts val="0"/>
            </a:spcAft>
            <a:buClrTx/>
            <a:buSzTx/>
            <a:buFontTx/>
            <a:buNone/>
            <a:tabLst/>
            <a:defRPr/>
          </a:pPr>
          <a:r>
            <a:rPr kumimoji="1" lang="ja-JP" altLang="en-US" sz="800" b="0" i="0" u="none" strike="noStrike" kern="0" cap="none" spc="-5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ひとり親</a:t>
          </a:r>
          <a:endParaRPr kumimoji="1" lang="en-US" altLang="ja-JP" sz="800" b="0" i="0" u="none" strike="noStrike" kern="0" cap="none" spc="-5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editAs="absolute">
    <xdr:from>
      <xdr:col>48</xdr:col>
      <xdr:colOff>51109</xdr:colOff>
      <xdr:row>81</xdr:row>
      <xdr:rowOff>46463</xdr:rowOff>
    </xdr:from>
    <xdr:to>
      <xdr:col>67</xdr:col>
      <xdr:colOff>65048</xdr:colOff>
      <xdr:row>86</xdr:row>
      <xdr:rowOff>23598</xdr:rowOff>
    </xdr:to>
    <xdr:sp macro="" textlink="">
      <xdr:nvSpPr>
        <xdr:cNvPr id="393" name="テキスト ボックス 392">
          <a:extLst>
            <a:ext uri="{FF2B5EF4-FFF2-40B4-BE49-F238E27FC236}">
              <a16:creationId xmlns:a16="http://schemas.microsoft.com/office/drawing/2014/main" id="{00000000-0008-0000-0000-0000F0010000}"/>
            </a:ext>
          </a:extLst>
        </xdr:cNvPr>
        <xdr:cNvSpPr txBox="1"/>
      </xdr:nvSpPr>
      <xdr:spPr>
        <a:xfrm>
          <a:off x="4184959" y="4466063"/>
          <a:ext cx="2014189" cy="262885"/>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74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所得合</a:t>
          </a:r>
          <a:r>
            <a:rPr kumimoji="1" lang="ja-JP" altLang="en-US" sz="740" b="0" i="0" u="none" strike="noStrike" kern="0" cap="none" spc="-30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計</a:t>
          </a:r>
          <a:r>
            <a:rPr kumimoji="1" lang="ja-JP" altLang="en-US" sz="74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（①から⑥までの</a:t>
          </a:r>
          <a:r>
            <a:rPr kumimoji="1" lang="ja-JP" altLang="en-US" sz="740" b="0" i="0" u="none" strike="noStrike" kern="0" cap="none" spc="-5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計＋⑩＋</a:t>
          </a:r>
          <a:r>
            <a:rPr kumimoji="1" lang="ja-JP" altLang="en-US" sz="74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⑪）</a:t>
          </a:r>
        </a:p>
      </xdr:txBody>
    </xdr:sp>
    <xdr:clientData/>
  </xdr:twoCellAnchor>
  <xdr:twoCellAnchor editAs="absolute">
    <xdr:from>
      <xdr:col>43</xdr:col>
      <xdr:colOff>17661</xdr:colOff>
      <xdr:row>65</xdr:row>
      <xdr:rowOff>54389</xdr:rowOff>
    </xdr:from>
    <xdr:to>
      <xdr:col>44</xdr:col>
      <xdr:colOff>23992</xdr:colOff>
      <xdr:row>74</xdr:row>
      <xdr:rowOff>5113</xdr:rowOff>
    </xdr:to>
    <xdr:grpSp>
      <xdr:nvGrpSpPr>
        <xdr:cNvPr id="394" name="グループ化 393">
          <a:extLst>
            <a:ext uri="{FF2B5EF4-FFF2-40B4-BE49-F238E27FC236}">
              <a16:creationId xmlns:a16="http://schemas.microsoft.com/office/drawing/2014/main" id="{00000000-0008-0000-0000-0000F8010000}"/>
            </a:ext>
          </a:extLst>
        </xdr:cNvPr>
        <xdr:cNvGrpSpPr/>
      </xdr:nvGrpSpPr>
      <xdr:grpSpPr>
        <a:xfrm rot="10800000">
          <a:off x="3600398" y="3627100"/>
          <a:ext cx="69831" cy="371829"/>
          <a:chOff x="2138646" y="4907978"/>
          <a:chExt cx="73614" cy="419795"/>
        </a:xfrm>
      </xdr:grpSpPr>
      <xdr:grpSp>
        <xdr:nvGrpSpPr>
          <xdr:cNvPr id="395" name="グループ化 394">
            <a:extLst>
              <a:ext uri="{FF2B5EF4-FFF2-40B4-BE49-F238E27FC236}">
                <a16:creationId xmlns:a16="http://schemas.microsoft.com/office/drawing/2014/main" id="{00000000-0008-0000-0000-000012020000}"/>
              </a:ext>
            </a:extLst>
          </xdr:cNvPr>
          <xdr:cNvGrpSpPr/>
        </xdr:nvGrpSpPr>
        <xdr:grpSpPr>
          <a:xfrm>
            <a:off x="2150155" y="4931464"/>
            <a:ext cx="24249" cy="396309"/>
            <a:chOff x="1825320" y="4596077"/>
            <a:chExt cx="21679" cy="444618"/>
          </a:xfrm>
        </xdr:grpSpPr>
        <xdr:cxnSp macro="">
          <xdr:nvCxnSpPr>
            <xdr:cNvPr id="397" name="直線コネクタ 396">
              <a:extLst>
                <a:ext uri="{FF2B5EF4-FFF2-40B4-BE49-F238E27FC236}">
                  <a16:creationId xmlns:a16="http://schemas.microsoft.com/office/drawing/2014/main" id="{00000000-0008-0000-0000-00001B020000}"/>
                </a:ext>
              </a:extLst>
            </xdr:cNvPr>
            <xdr:cNvCxnSpPr/>
          </xdr:nvCxnSpPr>
          <xdr:spPr>
            <a:xfrm>
              <a:off x="1825320" y="4596077"/>
              <a:ext cx="0" cy="37977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8" name="直線コネクタ 397">
              <a:extLst>
                <a:ext uri="{FF2B5EF4-FFF2-40B4-BE49-F238E27FC236}">
                  <a16:creationId xmlns:a16="http://schemas.microsoft.com/office/drawing/2014/main" id="{00000000-0008-0000-0000-000025020000}"/>
                </a:ext>
              </a:extLst>
            </xdr:cNvPr>
            <xdr:cNvCxnSpPr/>
          </xdr:nvCxnSpPr>
          <xdr:spPr>
            <a:xfrm rot="13500000">
              <a:off x="1805834" y="4999531"/>
              <a:ext cx="82329" cy="0"/>
            </a:xfrm>
            <a:prstGeom prst="line">
              <a:avLst/>
            </a:prstGeom>
            <a:noFill/>
            <a:ln w="9525" cap="flat" cmpd="sng" algn="ctr">
              <a:solidFill>
                <a:schemeClr val="tx1"/>
              </a:solidFill>
              <a:prstDash val="solid"/>
            </a:ln>
            <a:effectLst/>
          </xdr:spPr>
        </xdr:cxnSp>
      </xdr:grpSp>
      <xdr:cxnSp macro="">
        <xdr:nvCxnSpPr>
          <xdr:cNvPr id="396" name="直線コネクタ 395">
            <a:extLst>
              <a:ext uri="{FF2B5EF4-FFF2-40B4-BE49-F238E27FC236}">
                <a16:creationId xmlns:a16="http://schemas.microsoft.com/office/drawing/2014/main" id="{00000000-0008-0000-0000-00001A020000}"/>
              </a:ext>
            </a:extLst>
          </xdr:cNvPr>
          <xdr:cNvCxnSpPr/>
        </xdr:nvCxnSpPr>
        <xdr:spPr>
          <a:xfrm rot="8100000">
            <a:off x="2138646" y="4907978"/>
            <a:ext cx="73614" cy="0"/>
          </a:xfrm>
          <a:prstGeom prst="line">
            <a:avLst/>
          </a:prstGeom>
          <a:noFill/>
          <a:ln w="9525" cap="flat" cmpd="sng" algn="ctr">
            <a:solidFill>
              <a:schemeClr val="tx1"/>
            </a:solidFill>
            <a:prstDash val="solid"/>
          </a:ln>
          <a:effectLst/>
        </xdr:spPr>
      </xdr:cxnSp>
    </xdr:grpSp>
    <xdr:clientData/>
  </xdr:twoCellAnchor>
  <xdr:twoCellAnchor>
    <xdr:from>
      <xdr:col>1</xdr:col>
      <xdr:colOff>59121</xdr:colOff>
      <xdr:row>221</xdr:row>
      <xdr:rowOff>39414</xdr:rowOff>
    </xdr:from>
    <xdr:to>
      <xdr:col>20</xdr:col>
      <xdr:colOff>6570</xdr:colOff>
      <xdr:row>228</xdr:row>
      <xdr:rowOff>8306</xdr:rowOff>
    </xdr:to>
    <xdr:sp macro="" textlink="">
      <xdr:nvSpPr>
        <xdr:cNvPr id="399" name="テキスト ボックス 398">
          <a:extLst>
            <a:ext uri="{FF2B5EF4-FFF2-40B4-BE49-F238E27FC236}">
              <a16:creationId xmlns:a16="http://schemas.microsoft.com/office/drawing/2014/main" id="{00000000-0008-0000-0000-0000C7010000}"/>
            </a:ext>
          </a:extLst>
        </xdr:cNvPr>
        <xdr:cNvSpPr txBox="1"/>
      </xdr:nvSpPr>
      <xdr:spPr>
        <a:xfrm>
          <a:off x="154371" y="11202714"/>
          <a:ext cx="1757199" cy="302267"/>
        </a:xfrm>
        <a:prstGeom prst="rect">
          <a:avLst/>
        </a:prstGeom>
        <a:noFill/>
        <a:ln w="9525" cmpd="sng">
          <a:noFill/>
        </a:ln>
        <a:effectLst/>
      </xdr:spPr>
      <xdr:txBody>
        <a:bodyPr vertOverflow="clip" horzOverflow="clip" wrap="square" lIns="0" tIns="0" r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8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⑥　給与所得の内訳</a:t>
          </a:r>
          <a:endParaRPr kumimoji="1" lang="en-US" altLang="ja-JP" sz="1000" b="1" i="0" u="none" strike="noStrike" kern="0" cap="none" spc="-8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26</xdr:col>
      <xdr:colOff>5012</xdr:colOff>
      <xdr:row>291</xdr:row>
      <xdr:rowOff>10965</xdr:rowOff>
    </xdr:from>
    <xdr:to>
      <xdr:col>80</xdr:col>
      <xdr:colOff>4839</xdr:colOff>
      <xdr:row>298</xdr:row>
      <xdr:rowOff>5346</xdr:rowOff>
    </xdr:to>
    <xdr:sp macro="" textlink="">
      <xdr:nvSpPr>
        <xdr:cNvPr id="400" name="テキスト ボックス 399">
          <a:extLst>
            <a:ext uri="{FF2B5EF4-FFF2-40B4-BE49-F238E27FC236}">
              <a16:creationId xmlns:a16="http://schemas.microsoft.com/office/drawing/2014/main" id="{00000000-0008-0000-0000-0000C9010000}"/>
            </a:ext>
          </a:extLst>
        </xdr:cNvPr>
        <xdr:cNvSpPr txBox="1"/>
      </xdr:nvSpPr>
      <xdr:spPr>
        <a:xfrm>
          <a:off x="2481512" y="14498490"/>
          <a:ext cx="5190952" cy="327756"/>
        </a:xfrm>
        <a:prstGeom prst="rect">
          <a:avLst/>
        </a:prstGeom>
        <a:noFill/>
        <a:ln w="9525" cmpd="sng">
          <a:noFill/>
        </a:ln>
        <a:effectLst/>
      </xdr:spPr>
      <xdr:txBody>
        <a:bodyPr vertOverflow="clip" horzOverflow="clip" wrap="square" lIns="0" tIns="0" rIns="0" bIns="0"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700" b="0" i="0" u="none" strike="noStrike" kern="0" cap="none" spc="-6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種目の</a:t>
          </a:r>
          <a:r>
            <a:rPr kumimoji="1" lang="ja-JP" altLang="en-US" sz="700" b="0" i="0" u="none" strike="noStrike" kern="0" cap="none" spc="-10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例：</a:t>
          </a:r>
          <a:r>
            <a:rPr kumimoji="1" lang="ja-JP" altLang="en-US" sz="700" b="0" i="0" u="none" strike="noStrike" kern="0" cap="none" spc="-6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生命保険の年</a:t>
          </a:r>
          <a:r>
            <a:rPr kumimoji="1" lang="ja-JP" altLang="en-US" sz="700" b="0" i="0" u="none" strike="noStrike" kern="0" cap="none" spc="-10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金</a:t>
          </a:r>
          <a:r>
            <a:rPr kumimoji="1" lang="ja-JP" altLang="en-US" sz="700" b="0" i="0" u="none" strike="noStrike" kern="0" cap="none" spc="-10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a:t>
          </a:r>
          <a:r>
            <a:rPr kumimoji="1" lang="ja-JP" altLang="en-US" sz="700" b="0" i="0" u="none" strike="noStrike" kern="0" cap="none" spc="-6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個人年金保険</a:t>
          </a:r>
          <a:r>
            <a:rPr kumimoji="1" lang="ja-JP" altLang="en-US" sz="700" b="0" i="0" u="none" strike="noStrike" kern="0" cap="none" spc="-17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00" b="0" i="0" u="none" strike="noStrike" kern="0" cap="none" spc="-6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原稿料</a:t>
          </a:r>
          <a:r>
            <a:rPr kumimoji="1" lang="ja-JP" altLang="en-US" sz="700" b="0" i="0" u="none" strike="noStrike" kern="0" cap="none" spc="-17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00" b="0" i="0" u="none" strike="noStrike" kern="0" cap="none" spc="-6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講演料</a:t>
          </a:r>
          <a:r>
            <a:rPr kumimoji="1" lang="ja-JP" altLang="en-US" sz="700" b="0" i="0" u="none" strike="noStrike" kern="0" cap="none" spc="-17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00" b="0" i="0" u="none" strike="noStrike" kern="0" cap="none" spc="-6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印税</a:t>
          </a:r>
          <a:r>
            <a:rPr kumimoji="1" lang="ja-JP" altLang="en-US" sz="700" b="0" i="0" u="none" strike="noStrike" kern="0" cap="none" spc="-17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00" b="0" i="0" u="none" strike="noStrike" kern="0" cap="none" spc="-6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放送出演料、暗号資産、シェアリング・エコノミーなど</a:t>
          </a:r>
          <a:r>
            <a:rPr kumimoji="1" lang="ja-JP" altLang="en-US" sz="700" b="0" i="0" u="none" strike="noStrike" kern="0" cap="none" spc="-5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700" b="0" i="0" u="none" strike="noStrike" kern="0" cap="none" spc="-5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5951</xdr:colOff>
      <xdr:row>386</xdr:row>
      <xdr:rowOff>11909</xdr:rowOff>
    </xdr:from>
    <xdr:to>
      <xdr:col>78</xdr:col>
      <xdr:colOff>39413</xdr:colOff>
      <xdr:row>395</xdr:row>
      <xdr:rowOff>22820</xdr:rowOff>
    </xdr:to>
    <xdr:sp macro="" textlink="">
      <xdr:nvSpPr>
        <xdr:cNvPr id="401" name="テキスト ボックス 400">
          <a:extLst>
            <a:ext uri="{FF2B5EF4-FFF2-40B4-BE49-F238E27FC236}">
              <a16:creationId xmlns:a16="http://schemas.microsoft.com/office/drawing/2014/main" id="{00000000-0008-0000-0000-0000CA010000}"/>
            </a:ext>
          </a:extLst>
        </xdr:cNvPr>
        <xdr:cNvSpPr txBox="1"/>
      </xdr:nvSpPr>
      <xdr:spPr>
        <a:xfrm>
          <a:off x="101201" y="19023809"/>
          <a:ext cx="7358187" cy="439536"/>
        </a:xfrm>
        <a:prstGeom prst="rect">
          <a:avLst/>
        </a:prstGeom>
        <a:noFill/>
        <a:ln w="9525" cmpd="sng">
          <a:noFill/>
        </a:ln>
        <a:effectLst/>
      </xdr:spPr>
      <xdr:txBody>
        <a:bodyPr vertOverflow="clip" horzOverflow="clip" wrap="square" lIns="0" tIns="0" rIns="0" bIns="0"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1" lang="ja-JP" altLang="en-US" sz="700" b="0" i="0" u="none" strike="noStrike" kern="0" cap="none" spc="-5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〇総合譲渡所得：資産の譲渡から生じる所得、保有期間が５年以内の資産の譲渡は短期、保有期間が５年を超える資産の譲渡は長期（例：ゴルフ会員権や船舶、機械などの資産から生ずる所得）</a:t>
          </a:r>
          <a:endParaRPr kumimoji="1" lang="en-US" altLang="ja-JP" sz="700" b="0" i="0" u="none" strike="noStrike" kern="0" cap="none" spc="-5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800"/>
            </a:lnSpc>
            <a:spcBef>
              <a:spcPts val="0"/>
            </a:spcBef>
            <a:spcAft>
              <a:spcPts val="0"/>
            </a:spcAft>
            <a:buClrTx/>
            <a:buSzTx/>
            <a:buFontTx/>
            <a:buNone/>
            <a:tabLst/>
            <a:defRPr/>
          </a:pPr>
          <a:r>
            <a:rPr kumimoji="1" lang="ja-JP" altLang="en-US" sz="700" b="0" i="0" u="none" strike="noStrike" kern="0" cap="none" spc="-5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〇一時所得：臨時・偶発的なもので対価性のない所得（例：賞金や懸賞当せん金、競馬や競輪の払戻金、生命保険の一時金や損害保険の満期返戻金）</a:t>
          </a:r>
        </a:p>
      </xdr:txBody>
    </xdr:sp>
    <xdr:clientData/>
  </xdr:twoCellAnchor>
  <xdr:twoCellAnchor editAs="absolute">
    <xdr:from>
      <xdr:col>76</xdr:col>
      <xdr:colOff>28575</xdr:colOff>
      <xdr:row>16</xdr:row>
      <xdr:rowOff>3175</xdr:rowOff>
    </xdr:from>
    <xdr:to>
      <xdr:col>78</xdr:col>
      <xdr:colOff>95250</xdr:colOff>
      <xdr:row>19</xdr:row>
      <xdr:rowOff>50800</xdr:rowOff>
    </xdr:to>
    <xdr:sp macro="" textlink="">
      <xdr:nvSpPr>
        <xdr:cNvPr id="424" name="テキスト ボックス 423">
          <a:extLst>
            <a:ext uri="{FF2B5EF4-FFF2-40B4-BE49-F238E27FC236}">
              <a16:creationId xmlns:a16="http://schemas.microsoft.com/office/drawing/2014/main" id="{00000000-0008-0000-0000-000026020000}"/>
            </a:ext>
          </a:extLst>
        </xdr:cNvPr>
        <xdr:cNvSpPr txBox="1"/>
      </xdr:nvSpPr>
      <xdr:spPr>
        <a:xfrm>
          <a:off x="7200900" y="1079500"/>
          <a:ext cx="314325" cy="219075"/>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600" b="0" i="0" u="none" strike="noStrike" kern="0" cap="none" spc="-5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円</a:t>
          </a:r>
        </a:p>
      </xdr:txBody>
    </xdr:sp>
    <xdr:clientData/>
  </xdr:twoCellAnchor>
  <xdr:twoCellAnchor editAs="absolute">
    <xdr:from>
      <xdr:col>64</xdr:col>
      <xdr:colOff>33339</xdr:colOff>
      <xdr:row>16</xdr:row>
      <xdr:rowOff>4762</xdr:rowOff>
    </xdr:from>
    <xdr:to>
      <xdr:col>66</xdr:col>
      <xdr:colOff>93664</xdr:colOff>
      <xdr:row>19</xdr:row>
      <xdr:rowOff>52387</xdr:rowOff>
    </xdr:to>
    <xdr:sp macro="" textlink="">
      <xdr:nvSpPr>
        <xdr:cNvPr id="425" name="テキスト ボックス 424">
          <a:extLst>
            <a:ext uri="{FF2B5EF4-FFF2-40B4-BE49-F238E27FC236}">
              <a16:creationId xmlns:a16="http://schemas.microsoft.com/office/drawing/2014/main" id="{00000000-0008-0000-0000-000028020000}"/>
            </a:ext>
          </a:extLst>
        </xdr:cNvPr>
        <xdr:cNvSpPr txBox="1"/>
      </xdr:nvSpPr>
      <xdr:spPr>
        <a:xfrm>
          <a:off x="5815014" y="1081087"/>
          <a:ext cx="314325" cy="219075"/>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600" b="0" i="0" u="none" strike="noStrike" kern="0" cap="none" spc="-5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円</a:t>
          </a:r>
        </a:p>
      </xdr:txBody>
    </xdr:sp>
    <xdr:clientData/>
  </xdr:twoCellAnchor>
  <xdr:twoCellAnchor editAs="absolute">
    <xdr:from>
      <xdr:col>68</xdr:col>
      <xdr:colOff>9526</xdr:colOff>
      <xdr:row>93</xdr:row>
      <xdr:rowOff>9525</xdr:rowOff>
    </xdr:from>
    <xdr:to>
      <xdr:col>72</xdr:col>
      <xdr:colOff>47626</xdr:colOff>
      <xdr:row>98</xdr:row>
      <xdr:rowOff>14538</xdr:rowOff>
    </xdr:to>
    <xdr:sp macro="" textlink="">
      <xdr:nvSpPr>
        <xdr:cNvPr id="426" name="テキスト ボックス 425">
          <a:extLst>
            <a:ext uri="{FF2B5EF4-FFF2-40B4-BE49-F238E27FC236}">
              <a16:creationId xmlns:a16="http://schemas.microsoft.com/office/drawing/2014/main" id="{00000000-0008-0000-0000-00002B020000}"/>
            </a:ext>
          </a:extLst>
        </xdr:cNvPr>
        <xdr:cNvSpPr txBox="1"/>
      </xdr:nvSpPr>
      <xdr:spPr>
        <a:xfrm>
          <a:off x="6248401" y="5057775"/>
          <a:ext cx="476250" cy="243138"/>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650" b="0" i="0" u="none" strike="noStrike" kern="0" cap="none" spc="-5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clientData/>
  </xdr:twoCellAnchor>
  <xdr:twoCellAnchor>
    <xdr:from>
      <xdr:col>4</xdr:col>
      <xdr:colOff>80597</xdr:colOff>
      <xdr:row>97</xdr:row>
      <xdr:rowOff>43961</xdr:rowOff>
    </xdr:from>
    <xdr:to>
      <xdr:col>6</xdr:col>
      <xdr:colOff>0</xdr:colOff>
      <xdr:row>100</xdr:row>
      <xdr:rowOff>7327</xdr:rowOff>
    </xdr:to>
    <xdr:sp macro="" textlink="">
      <xdr:nvSpPr>
        <xdr:cNvPr id="427" name="正方形/長方形 426">
          <a:extLst>
            <a:ext uri="{FF2B5EF4-FFF2-40B4-BE49-F238E27FC236}">
              <a16:creationId xmlns:a16="http://schemas.microsoft.com/office/drawing/2014/main" id="{00000000-0008-0000-0000-00002E020000}"/>
            </a:ext>
          </a:extLst>
        </xdr:cNvPr>
        <xdr:cNvSpPr/>
      </xdr:nvSpPr>
      <xdr:spPr>
        <a:xfrm>
          <a:off x="452072" y="5282711"/>
          <a:ext cx="119428" cy="106241"/>
        </a:xfrm>
        <a:prstGeom prst="rect">
          <a:avLst/>
        </a:prstGeom>
        <a:noFill/>
        <a:ln w="635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95249</xdr:colOff>
      <xdr:row>206</xdr:row>
      <xdr:rowOff>47624</xdr:rowOff>
    </xdr:from>
    <xdr:to>
      <xdr:col>37</xdr:col>
      <xdr:colOff>56284</xdr:colOff>
      <xdr:row>210</xdr:row>
      <xdr:rowOff>42747</xdr:rowOff>
    </xdr:to>
    <xdr:sp macro="" textlink="">
      <xdr:nvSpPr>
        <xdr:cNvPr id="428" name="テキスト ボックス 427">
          <a:extLst>
            <a:ext uri="{FF2B5EF4-FFF2-40B4-BE49-F238E27FC236}">
              <a16:creationId xmlns:a16="http://schemas.microsoft.com/office/drawing/2014/main" id="{00000000-0008-0000-0000-00002C020000}"/>
            </a:ext>
          </a:extLst>
        </xdr:cNvPr>
        <xdr:cNvSpPr txBox="1"/>
      </xdr:nvSpPr>
      <xdr:spPr>
        <a:xfrm>
          <a:off x="95249" y="10496549"/>
          <a:ext cx="3361460" cy="185623"/>
        </a:xfrm>
        <a:prstGeom prst="rect">
          <a:avLst/>
        </a:prstGeom>
        <a:noFill/>
        <a:ln w="15875" cmpd="sng">
          <a:solidFill>
            <a:schemeClr val="dk1">
              <a:shade val="95000"/>
              <a:satMod val="10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700"/>
            </a:lnSpc>
          </a:pPr>
          <a:endParaRPr kumimoji="1" lang="en-US" altLang="ja-JP" sz="740" b="1" spc="-10" baseline="0">
            <a:solidFill>
              <a:sysClr val="windowText" lastClr="000000"/>
            </a:solidFill>
            <a:latin typeface="+mn-ea"/>
            <a:ea typeface="+mn-ea"/>
          </a:endParaRPr>
        </a:p>
      </xdr:txBody>
    </xdr:sp>
    <xdr:clientData/>
  </xdr:twoCellAnchor>
  <xdr:twoCellAnchor>
    <xdr:from>
      <xdr:col>0</xdr:col>
      <xdr:colOff>51786</xdr:colOff>
      <xdr:row>202</xdr:row>
      <xdr:rowOff>27591</xdr:rowOff>
    </xdr:from>
    <xdr:to>
      <xdr:col>38</xdr:col>
      <xdr:colOff>60608</xdr:colOff>
      <xdr:row>215</xdr:row>
      <xdr:rowOff>15686</xdr:rowOff>
    </xdr:to>
    <xdr:sp macro="" textlink="">
      <xdr:nvSpPr>
        <xdr:cNvPr id="429" name="テキスト ボックス 428">
          <a:extLst>
            <a:ext uri="{FF2B5EF4-FFF2-40B4-BE49-F238E27FC236}">
              <a16:creationId xmlns:a16="http://schemas.microsoft.com/office/drawing/2014/main" id="{00000000-0008-0000-0000-000031020000}"/>
            </a:ext>
          </a:extLst>
        </xdr:cNvPr>
        <xdr:cNvSpPr txBox="1"/>
      </xdr:nvSpPr>
      <xdr:spPr>
        <a:xfrm>
          <a:off x="51786" y="10286016"/>
          <a:ext cx="3475922" cy="607220"/>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本人確認　　□運免　□マイナ　□保険証　□在留　□その他（　　　　　　　）</a:t>
          </a:r>
          <a:endParaRPr kumimoji="1" lang="en-US" altLang="ja-JP" sz="7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endParaRPr>
        </a:p>
      </xdr:txBody>
    </xdr:sp>
    <xdr:clientData/>
  </xdr:twoCellAnchor>
  <xdr:twoCellAnchor>
    <xdr:from>
      <xdr:col>13</xdr:col>
      <xdr:colOff>5608</xdr:colOff>
      <xdr:row>234</xdr:row>
      <xdr:rowOff>43901</xdr:rowOff>
    </xdr:from>
    <xdr:to>
      <xdr:col>16</xdr:col>
      <xdr:colOff>11054</xdr:colOff>
      <xdr:row>241</xdr:row>
      <xdr:rowOff>25796</xdr:rowOff>
    </xdr:to>
    <xdr:sp macro="" textlink="">
      <xdr:nvSpPr>
        <xdr:cNvPr id="430" name="テキスト ボックス 429">
          <a:extLst>
            <a:ext uri="{FF2B5EF4-FFF2-40B4-BE49-F238E27FC236}">
              <a16:creationId xmlns:a16="http://schemas.microsoft.com/office/drawing/2014/main" id="{00000000-0008-0000-0000-0000D5010000}"/>
            </a:ext>
          </a:extLst>
        </xdr:cNvPr>
        <xdr:cNvSpPr txBox="1"/>
      </xdr:nvSpPr>
      <xdr:spPr>
        <a:xfrm>
          <a:off x="1243858" y="11826326"/>
          <a:ext cx="291196" cy="305745"/>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3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月</a:t>
          </a:r>
        </a:p>
      </xdr:txBody>
    </xdr:sp>
    <xdr:clientData/>
  </xdr:twoCellAnchor>
  <xdr:twoCellAnchor>
    <xdr:from>
      <xdr:col>0</xdr:col>
      <xdr:colOff>50793</xdr:colOff>
      <xdr:row>293</xdr:row>
      <xdr:rowOff>37168</xdr:rowOff>
    </xdr:from>
    <xdr:to>
      <xdr:col>9</xdr:col>
      <xdr:colOff>55439</xdr:colOff>
      <xdr:row>300</xdr:row>
      <xdr:rowOff>23228</xdr:rowOff>
    </xdr:to>
    <xdr:sp macro="" textlink="">
      <xdr:nvSpPr>
        <xdr:cNvPr id="431" name="テキスト ボックス 430">
          <a:extLst>
            <a:ext uri="{FF2B5EF4-FFF2-40B4-BE49-F238E27FC236}">
              <a16:creationId xmlns:a16="http://schemas.microsoft.com/office/drawing/2014/main" id="{00000000-0008-0000-0000-00002F020000}"/>
            </a:ext>
          </a:extLst>
        </xdr:cNvPr>
        <xdr:cNvSpPr txBox="1"/>
      </xdr:nvSpPr>
      <xdr:spPr>
        <a:xfrm>
          <a:off x="50793" y="14619943"/>
          <a:ext cx="861896" cy="319435"/>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5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勤務先所在地</a:t>
          </a:r>
          <a:endParaRPr kumimoji="1" lang="ja-JP" altLang="en-US" sz="1100" b="0" i="0" u="none" strike="noStrike" kern="0" cap="none" spc="-5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1</xdr:col>
      <xdr:colOff>51111</xdr:colOff>
      <xdr:row>300</xdr:row>
      <xdr:rowOff>41814</xdr:rowOff>
    </xdr:from>
    <xdr:to>
      <xdr:col>9</xdr:col>
      <xdr:colOff>55756</xdr:colOff>
      <xdr:row>307</xdr:row>
      <xdr:rowOff>27873</xdr:rowOff>
    </xdr:to>
    <xdr:sp macro="" textlink="">
      <xdr:nvSpPr>
        <xdr:cNvPr id="432" name="テキスト ボックス 431">
          <a:extLst>
            <a:ext uri="{FF2B5EF4-FFF2-40B4-BE49-F238E27FC236}">
              <a16:creationId xmlns:a16="http://schemas.microsoft.com/office/drawing/2014/main" id="{00000000-0008-0000-0000-000032020000}"/>
            </a:ext>
          </a:extLst>
        </xdr:cNvPr>
        <xdr:cNvSpPr txBox="1"/>
      </xdr:nvSpPr>
      <xdr:spPr>
        <a:xfrm>
          <a:off x="146361" y="14957964"/>
          <a:ext cx="766645" cy="319434"/>
        </a:xfrm>
        <a:prstGeom prst="rect">
          <a:avLst/>
        </a:prstGeom>
        <a:noFill/>
        <a:ln w="9525" cmpd="sng">
          <a:noFill/>
        </a:ln>
        <a:effectLst/>
      </xdr:spPr>
      <xdr:txBody>
        <a:bodyPr vertOverflow="clip" horzOverflow="clip" wrap="square" lIns="0" tIns="0" rIns="0" bIns="0" rtlCol="0" anchor="ctr"/>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1000" b="0" i="0" u="none" strike="noStrike" kern="0" cap="none" spc="-7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勤 務 先 名</a:t>
          </a:r>
        </a:p>
      </xdr:txBody>
    </xdr:sp>
    <xdr:clientData/>
  </xdr:twoCellAnchor>
  <xdr:twoCellAnchor>
    <xdr:from>
      <xdr:col>1</xdr:col>
      <xdr:colOff>43296</xdr:colOff>
      <xdr:row>307</xdr:row>
      <xdr:rowOff>8664</xdr:rowOff>
    </xdr:from>
    <xdr:to>
      <xdr:col>9</xdr:col>
      <xdr:colOff>47941</xdr:colOff>
      <xdr:row>313</xdr:row>
      <xdr:rowOff>42348</xdr:rowOff>
    </xdr:to>
    <xdr:sp macro="" textlink="">
      <xdr:nvSpPr>
        <xdr:cNvPr id="433" name="テキスト ボックス 432">
          <a:extLst>
            <a:ext uri="{FF2B5EF4-FFF2-40B4-BE49-F238E27FC236}">
              <a16:creationId xmlns:a16="http://schemas.microsoft.com/office/drawing/2014/main" id="{00000000-0008-0000-0000-000033020000}"/>
            </a:ext>
          </a:extLst>
        </xdr:cNvPr>
        <xdr:cNvSpPr txBox="1"/>
      </xdr:nvSpPr>
      <xdr:spPr>
        <a:xfrm>
          <a:off x="138546" y="15258189"/>
          <a:ext cx="766645" cy="319434"/>
        </a:xfrm>
        <a:prstGeom prst="rect">
          <a:avLst/>
        </a:prstGeom>
        <a:noFill/>
        <a:ln w="9525" cmpd="sng">
          <a:noFill/>
        </a:ln>
        <a:effectLst/>
      </xdr:spPr>
      <xdr:txBody>
        <a:bodyPr vertOverflow="clip" horzOverflow="clip" wrap="square" lIns="0" tIns="0" rIns="0" bIns="0" rtlCol="0" anchor="ctr"/>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1000" b="0" i="0" u="none" strike="noStrike" kern="0" cap="none" spc="-7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電 話 番 号</a:t>
          </a:r>
        </a:p>
      </xdr:txBody>
    </xdr:sp>
    <xdr:clientData/>
  </xdr:twoCellAnchor>
  <xdr:twoCellAnchor>
    <xdr:from>
      <xdr:col>0</xdr:col>
      <xdr:colOff>98534</xdr:colOff>
      <xdr:row>320</xdr:row>
      <xdr:rowOff>0</xdr:rowOff>
    </xdr:from>
    <xdr:to>
      <xdr:col>15</xdr:col>
      <xdr:colOff>0</xdr:colOff>
      <xdr:row>328</xdr:row>
      <xdr:rowOff>0</xdr:rowOff>
    </xdr:to>
    <xdr:sp macro="" textlink="">
      <xdr:nvSpPr>
        <xdr:cNvPr id="434" name="テキスト ボックス 433">
          <a:extLst>
            <a:ext uri="{FF2B5EF4-FFF2-40B4-BE49-F238E27FC236}">
              <a16:creationId xmlns:a16="http://schemas.microsoft.com/office/drawing/2014/main" id="{00000000-0008-0000-0000-000034020000}"/>
            </a:ext>
          </a:extLst>
        </xdr:cNvPr>
        <xdr:cNvSpPr txBox="1"/>
      </xdr:nvSpPr>
      <xdr:spPr>
        <a:xfrm>
          <a:off x="98534" y="15868650"/>
          <a:ext cx="1330216" cy="381000"/>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100" cap="none" spc="-5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都道府県、市区町村分</a:t>
          </a:r>
          <a:endParaRPr kumimoji="1" lang="en-US" altLang="ja-JP" sz="800" b="0" i="0" u="none" strike="noStrike" kern="100" cap="none" spc="-5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100" cap="none" spc="-5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（特例控除対象）</a:t>
          </a:r>
          <a:endParaRPr kumimoji="1" lang="en-US" altLang="ja-JP" sz="800" b="0" i="0" u="none" strike="noStrike" kern="100" cap="none" spc="-5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0</xdr:col>
      <xdr:colOff>71029</xdr:colOff>
      <xdr:row>442</xdr:row>
      <xdr:rowOff>0</xdr:rowOff>
    </xdr:from>
    <xdr:to>
      <xdr:col>44</xdr:col>
      <xdr:colOff>52552</xdr:colOff>
      <xdr:row>445</xdr:row>
      <xdr:rowOff>19708</xdr:rowOff>
    </xdr:to>
    <xdr:sp macro="" textlink="">
      <xdr:nvSpPr>
        <xdr:cNvPr id="435" name="テキスト ボックス 434">
          <a:extLst>
            <a:ext uri="{FF2B5EF4-FFF2-40B4-BE49-F238E27FC236}">
              <a16:creationId xmlns:a16="http://schemas.microsoft.com/office/drawing/2014/main" id="{00000000-0008-0000-0000-000035020000}"/>
            </a:ext>
          </a:extLst>
        </xdr:cNvPr>
        <xdr:cNvSpPr txBox="1"/>
      </xdr:nvSpPr>
      <xdr:spPr>
        <a:xfrm>
          <a:off x="71029" y="21914769"/>
          <a:ext cx="3848673" cy="164839"/>
        </a:xfrm>
        <a:prstGeom prst="rect">
          <a:avLst/>
        </a:prstGeom>
        <a:noFill/>
        <a:ln w="9525" cmpd="sng">
          <a:noFill/>
        </a:ln>
        <a:effectLst/>
      </xdr:spPr>
      <xdr:txBody>
        <a:bodyPr vertOverflow="clip" horzOverflow="clip" wrap="square" lIns="0" tIns="0" r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80" normalizeH="0" baseline="0" noProof="0">
              <a:ln>
                <a:noFill/>
              </a:ln>
              <a:solidFill>
                <a:sysClr val="windowText" lastClr="000000"/>
              </a:solidFill>
              <a:effectLst/>
              <a:uLnTx/>
              <a:uFillTx/>
              <a:latin typeface="+mn-ea"/>
              <a:ea typeface="+mn-ea"/>
              <a:cs typeface="+mn-cs"/>
            </a:rPr>
            <a:t>■　</a:t>
          </a:r>
          <a:r>
            <a:rPr kumimoji="1" lang="ja-JP" altLang="en-US" sz="1050" b="1" i="0" u="none" strike="noStrike" kern="0" cap="none" spc="20" normalizeH="0" baseline="0" noProof="0">
              <a:ln>
                <a:noFill/>
              </a:ln>
              <a:solidFill>
                <a:sysClr val="windowText" lastClr="000000"/>
              </a:solidFill>
              <a:effectLst/>
              <a:uLnTx/>
              <a:uFillTx/>
              <a:latin typeface="+mn-ea"/>
              <a:ea typeface="+mn-ea"/>
              <a:cs typeface="+mn-cs"/>
            </a:rPr>
            <a:t>所得金額調整控除に関する事項</a:t>
          </a:r>
        </a:p>
      </xdr:txBody>
    </xdr:sp>
    <xdr:clientData/>
  </xdr:twoCellAnchor>
  <xdr:twoCellAnchor>
    <xdr:from>
      <xdr:col>1</xdr:col>
      <xdr:colOff>0</xdr:colOff>
      <xdr:row>446</xdr:row>
      <xdr:rowOff>21771</xdr:rowOff>
    </xdr:from>
    <xdr:to>
      <xdr:col>11</xdr:col>
      <xdr:colOff>16329</xdr:colOff>
      <xdr:row>451</xdr:row>
      <xdr:rowOff>38100</xdr:rowOff>
    </xdr:to>
    <xdr:sp macro="" textlink="">
      <xdr:nvSpPr>
        <xdr:cNvPr id="436" name="テキスト ボックス 435">
          <a:extLst>
            <a:ext uri="{FF2B5EF4-FFF2-40B4-BE49-F238E27FC236}">
              <a16:creationId xmlns:a16="http://schemas.microsoft.com/office/drawing/2014/main" id="{00000000-0008-0000-0000-00003A020000}"/>
            </a:ext>
          </a:extLst>
        </xdr:cNvPr>
        <xdr:cNvSpPr txBox="1"/>
      </xdr:nvSpPr>
      <xdr:spPr>
        <a:xfrm>
          <a:off x="95250" y="22129296"/>
          <a:ext cx="968829" cy="254454"/>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10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氏　名</a:t>
          </a:r>
          <a:endParaRPr kumimoji="1" lang="en-US" altLang="ja-JP" sz="1000" b="0" i="0" u="none" strike="noStrike" kern="10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10</xdr:col>
      <xdr:colOff>97970</xdr:colOff>
      <xdr:row>446</xdr:row>
      <xdr:rowOff>27213</xdr:rowOff>
    </xdr:from>
    <xdr:to>
      <xdr:col>16</xdr:col>
      <xdr:colOff>10884</xdr:colOff>
      <xdr:row>451</xdr:row>
      <xdr:rowOff>43542</xdr:rowOff>
    </xdr:to>
    <xdr:sp macro="" textlink="">
      <xdr:nvSpPr>
        <xdr:cNvPr id="437" name="テキスト ボックス 436">
          <a:extLst>
            <a:ext uri="{FF2B5EF4-FFF2-40B4-BE49-F238E27FC236}">
              <a16:creationId xmlns:a16="http://schemas.microsoft.com/office/drawing/2014/main" id="{00000000-0008-0000-0000-00003B020000}"/>
            </a:ext>
          </a:extLst>
        </xdr:cNvPr>
        <xdr:cNvSpPr txBox="1"/>
      </xdr:nvSpPr>
      <xdr:spPr>
        <a:xfrm>
          <a:off x="1050470" y="22134738"/>
          <a:ext cx="484414" cy="254454"/>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10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続柄</a:t>
          </a:r>
          <a:endParaRPr kumimoji="1" lang="en-US" altLang="ja-JP" sz="1000" b="0" i="0" u="none" strike="noStrike" kern="10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16</xdr:col>
      <xdr:colOff>10884</xdr:colOff>
      <xdr:row>446</xdr:row>
      <xdr:rowOff>27215</xdr:rowOff>
    </xdr:from>
    <xdr:to>
      <xdr:col>26</xdr:col>
      <xdr:colOff>87085</xdr:colOff>
      <xdr:row>452</xdr:row>
      <xdr:rowOff>0</xdr:rowOff>
    </xdr:to>
    <xdr:sp macro="" textlink="">
      <xdr:nvSpPr>
        <xdr:cNvPr id="438" name="テキスト ボックス 437">
          <a:extLst>
            <a:ext uri="{FF2B5EF4-FFF2-40B4-BE49-F238E27FC236}">
              <a16:creationId xmlns:a16="http://schemas.microsoft.com/office/drawing/2014/main" id="{00000000-0008-0000-0000-00003C020000}"/>
            </a:ext>
          </a:extLst>
        </xdr:cNvPr>
        <xdr:cNvSpPr txBox="1"/>
      </xdr:nvSpPr>
      <xdr:spPr>
        <a:xfrm>
          <a:off x="1534884" y="22134740"/>
          <a:ext cx="1028701" cy="258535"/>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10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生年月日</a:t>
          </a:r>
          <a:endParaRPr kumimoji="1" lang="en-US" altLang="ja-JP" sz="1000" b="0" i="0" u="none" strike="noStrike" kern="10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27</xdr:col>
      <xdr:colOff>10885</xdr:colOff>
      <xdr:row>446</xdr:row>
      <xdr:rowOff>10886</xdr:rowOff>
    </xdr:from>
    <xdr:to>
      <xdr:col>54</xdr:col>
      <xdr:colOff>0</xdr:colOff>
      <xdr:row>452</xdr:row>
      <xdr:rowOff>10886</xdr:rowOff>
    </xdr:to>
    <xdr:sp macro="" textlink="">
      <xdr:nvSpPr>
        <xdr:cNvPr id="439" name="テキスト ボックス 438">
          <a:extLst>
            <a:ext uri="{FF2B5EF4-FFF2-40B4-BE49-F238E27FC236}">
              <a16:creationId xmlns:a16="http://schemas.microsoft.com/office/drawing/2014/main" id="{00000000-0008-0000-0000-00003F020000}"/>
            </a:ext>
          </a:extLst>
        </xdr:cNvPr>
        <xdr:cNvSpPr txBox="1"/>
      </xdr:nvSpPr>
      <xdr:spPr>
        <a:xfrm>
          <a:off x="2582635" y="22118411"/>
          <a:ext cx="2027465" cy="285750"/>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10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個　人　番　号</a:t>
          </a:r>
          <a:endParaRPr kumimoji="1" lang="en-US" altLang="ja-JP" sz="1000" b="0" i="0" u="none" strike="noStrike" kern="10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73</xdr:col>
      <xdr:colOff>18489</xdr:colOff>
      <xdr:row>446</xdr:row>
      <xdr:rowOff>38100</xdr:rowOff>
    </xdr:from>
    <xdr:to>
      <xdr:col>78</xdr:col>
      <xdr:colOff>111673</xdr:colOff>
      <xdr:row>452</xdr:row>
      <xdr:rowOff>5443</xdr:rowOff>
    </xdr:to>
    <xdr:sp macro="" textlink="">
      <xdr:nvSpPr>
        <xdr:cNvPr id="440" name="テキスト ボックス 439">
          <a:extLst>
            <a:ext uri="{FF2B5EF4-FFF2-40B4-BE49-F238E27FC236}">
              <a16:creationId xmlns:a16="http://schemas.microsoft.com/office/drawing/2014/main" id="{00000000-0008-0000-0000-000044020000}"/>
            </a:ext>
          </a:extLst>
        </xdr:cNvPr>
        <xdr:cNvSpPr txBox="1"/>
      </xdr:nvSpPr>
      <xdr:spPr>
        <a:xfrm>
          <a:off x="6819339" y="22145625"/>
          <a:ext cx="712309" cy="253093"/>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670" b="0" i="0" u="none" strike="noStrike" kern="10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特別障害者に</a:t>
          </a:r>
          <a:endParaRPr kumimoji="1" lang="en-US" altLang="ja-JP" sz="670" b="0" i="0" u="none" strike="noStrike" kern="10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670" b="0" i="0" u="none" strike="noStrike" kern="10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該当する場合</a:t>
          </a:r>
          <a:endParaRPr kumimoji="1" lang="en-US" altLang="ja-JP" sz="670" b="0" i="0" u="none" strike="noStrike" kern="10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54</xdr:col>
      <xdr:colOff>19708</xdr:colOff>
      <xdr:row>446</xdr:row>
      <xdr:rowOff>10912</xdr:rowOff>
    </xdr:from>
    <xdr:to>
      <xdr:col>72</xdr:col>
      <xdr:colOff>111673</xdr:colOff>
      <xdr:row>452</xdr:row>
      <xdr:rowOff>10912</xdr:rowOff>
    </xdr:to>
    <xdr:sp macro="" textlink="">
      <xdr:nvSpPr>
        <xdr:cNvPr id="455" name="テキスト ボックス 454">
          <a:extLst>
            <a:ext uri="{FF2B5EF4-FFF2-40B4-BE49-F238E27FC236}">
              <a16:creationId xmlns:a16="http://schemas.microsoft.com/office/drawing/2014/main" id="{00000000-0008-0000-0000-0000CF020000}"/>
            </a:ext>
          </a:extLst>
        </xdr:cNvPr>
        <xdr:cNvSpPr txBox="1"/>
      </xdr:nvSpPr>
      <xdr:spPr>
        <a:xfrm>
          <a:off x="4629808" y="22118437"/>
          <a:ext cx="2158890" cy="285750"/>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10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住所（別居の場合）</a:t>
          </a:r>
          <a:endParaRPr kumimoji="1" lang="en-US" altLang="ja-JP" sz="1000" b="0" i="0" u="none" strike="noStrike" kern="10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9</xdr:col>
      <xdr:colOff>6570</xdr:colOff>
      <xdr:row>335</xdr:row>
      <xdr:rowOff>45982</xdr:rowOff>
    </xdr:from>
    <xdr:to>
      <xdr:col>15</xdr:col>
      <xdr:colOff>1</xdr:colOff>
      <xdr:row>342</xdr:row>
      <xdr:rowOff>26275</xdr:rowOff>
    </xdr:to>
    <xdr:sp macro="" textlink="">
      <xdr:nvSpPr>
        <xdr:cNvPr id="456" name="テキスト ボックス 455">
          <a:extLst>
            <a:ext uri="{FF2B5EF4-FFF2-40B4-BE49-F238E27FC236}">
              <a16:creationId xmlns:a16="http://schemas.microsoft.com/office/drawing/2014/main" id="{00000000-0008-0000-0000-0000D1020000}"/>
            </a:ext>
          </a:extLst>
        </xdr:cNvPr>
        <xdr:cNvSpPr txBox="1"/>
      </xdr:nvSpPr>
      <xdr:spPr>
        <a:xfrm>
          <a:off x="863820" y="16629007"/>
          <a:ext cx="564931" cy="313668"/>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900" b="0" i="0" u="none" strike="noStrike" kern="10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神奈川県</a:t>
          </a:r>
          <a:endParaRPr kumimoji="1" lang="en-US" altLang="ja-JP" sz="900" b="0" i="0" u="none" strike="noStrike" kern="10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9</xdr:col>
      <xdr:colOff>6568</xdr:colOff>
      <xdr:row>342</xdr:row>
      <xdr:rowOff>14930</xdr:rowOff>
    </xdr:from>
    <xdr:to>
      <xdr:col>15</xdr:col>
      <xdr:colOff>0</xdr:colOff>
      <xdr:row>348</xdr:row>
      <xdr:rowOff>32845</xdr:rowOff>
    </xdr:to>
    <xdr:sp macro="" textlink="">
      <xdr:nvSpPr>
        <xdr:cNvPr id="457" name="テキスト ボックス 456">
          <a:extLst>
            <a:ext uri="{FF2B5EF4-FFF2-40B4-BE49-F238E27FC236}">
              <a16:creationId xmlns:a16="http://schemas.microsoft.com/office/drawing/2014/main" id="{00000000-0008-0000-0000-0000D2020000}"/>
            </a:ext>
          </a:extLst>
        </xdr:cNvPr>
        <xdr:cNvSpPr txBox="1"/>
      </xdr:nvSpPr>
      <xdr:spPr>
        <a:xfrm>
          <a:off x="863818" y="16931330"/>
          <a:ext cx="564932" cy="303665"/>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900" b="0" i="0" u="none" strike="noStrike" kern="10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平 塚 市</a:t>
          </a:r>
          <a:endParaRPr kumimoji="1" lang="en-US" altLang="ja-JP" sz="900" b="0" i="0" u="none" strike="noStrike" kern="10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1</xdr:col>
      <xdr:colOff>6569</xdr:colOff>
      <xdr:row>336</xdr:row>
      <xdr:rowOff>6568</xdr:rowOff>
    </xdr:from>
    <xdr:to>
      <xdr:col>8</xdr:col>
      <xdr:colOff>91965</xdr:colOff>
      <xdr:row>348</xdr:row>
      <xdr:rowOff>32844</xdr:rowOff>
    </xdr:to>
    <xdr:sp macro="" textlink="">
      <xdr:nvSpPr>
        <xdr:cNvPr id="458" name="テキスト ボックス 457">
          <a:extLst>
            <a:ext uri="{FF2B5EF4-FFF2-40B4-BE49-F238E27FC236}">
              <a16:creationId xmlns:a16="http://schemas.microsoft.com/office/drawing/2014/main" id="{00000000-0008-0000-0000-0000D3020000}"/>
            </a:ext>
          </a:extLst>
        </xdr:cNvPr>
        <xdr:cNvSpPr txBox="1"/>
      </xdr:nvSpPr>
      <xdr:spPr>
        <a:xfrm>
          <a:off x="101819" y="16637218"/>
          <a:ext cx="752146" cy="597776"/>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900" b="0" i="0" u="none" strike="noStrike" kern="10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条例指定分</a:t>
          </a:r>
          <a:endParaRPr kumimoji="1" lang="en-US" altLang="ja-JP" sz="900" b="0" i="0" u="none" strike="noStrike" kern="10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1</xdr:col>
      <xdr:colOff>8820</xdr:colOff>
      <xdr:row>428</xdr:row>
      <xdr:rowOff>26677</xdr:rowOff>
    </xdr:from>
    <xdr:to>
      <xdr:col>16</xdr:col>
      <xdr:colOff>0</xdr:colOff>
      <xdr:row>433</xdr:row>
      <xdr:rowOff>43006</xdr:rowOff>
    </xdr:to>
    <xdr:sp macro="" textlink="">
      <xdr:nvSpPr>
        <xdr:cNvPr id="459" name="テキスト ボックス 458">
          <a:extLst>
            <a:ext uri="{FF2B5EF4-FFF2-40B4-BE49-F238E27FC236}">
              <a16:creationId xmlns:a16="http://schemas.microsoft.com/office/drawing/2014/main" id="{00000000-0008-0000-0000-0000D4020000}"/>
            </a:ext>
          </a:extLst>
        </xdr:cNvPr>
        <xdr:cNvSpPr txBox="1"/>
      </xdr:nvSpPr>
      <xdr:spPr>
        <a:xfrm>
          <a:off x="104070" y="21134077"/>
          <a:ext cx="1419930" cy="254454"/>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100" cap="none" spc="5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区分</a:t>
          </a:r>
          <a:endParaRPr kumimoji="1" lang="en-US" altLang="ja-JP" sz="800" b="0" i="0" u="none" strike="noStrike" kern="100" cap="none" spc="5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
          <a:solidFill>
            <a:schemeClr val="tx1"/>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lnDef>
      <a:spPr>
        <a:ln>
          <a:solidFill>
            <a:schemeClr val="tx1"/>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D471"/>
  <sheetViews>
    <sheetView tabSelected="1" view="pageBreakPreview" zoomScale="190" zoomScaleNormal="190" zoomScaleSheetLayoutView="190" workbookViewId="0">
      <selection activeCell="CC1" sqref="CC1"/>
    </sheetView>
  </sheetViews>
  <sheetFormatPr defaultColWidth="9" defaultRowHeight="13" x14ac:dyDescent="0.2"/>
  <cols>
    <col min="1" max="1" width="1.26953125" style="1" customWidth="1"/>
    <col min="2" max="2" width="1.08984375" style="1" customWidth="1"/>
    <col min="3" max="4" width="1.26953125" style="1" customWidth="1"/>
    <col min="5" max="5" width="1.453125" style="1" customWidth="1"/>
    <col min="6" max="6" width="1.08984375" style="1" customWidth="1"/>
    <col min="7" max="28" width="1.26953125" style="1" customWidth="1"/>
    <col min="29" max="30" width="0.6328125" style="1" customWidth="1"/>
    <col min="31" max="36" width="1.26953125" style="1" customWidth="1"/>
    <col min="37" max="50" width="0.90625" style="1" customWidth="1"/>
    <col min="51" max="52" width="1.08984375" style="1" customWidth="1"/>
    <col min="53" max="53" width="1" style="1" customWidth="1"/>
    <col min="54" max="55" width="1.26953125" style="1" customWidth="1"/>
    <col min="56" max="57" width="1.36328125" style="1" customWidth="1"/>
    <col min="58" max="66" width="1.6328125" style="1" customWidth="1"/>
    <col min="67" max="68" width="1.36328125" style="1" customWidth="1"/>
    <col min="69" max="70" width="1.26953125" style="1" customWidth="1"/>
    <col min="71" max="86" width="1.6328125" style="1" customWidth="1"/>
    <col min="87" max="204" width="9" style="1" customWidth="1"/>
    <col min="205" max="16384" width="9" style="1"/>
  </cols>
  <sheetData>
    <row r="1" spans="47:90" ht="8.25" customHeight="1" x14ac:dyDescent="0.2"/>
    <row r="3" spans="47:90" ht="4.5" customHeight="1" x14ac:dyDescent="0.2"/>
    <row r="4" spans="47:90" ht="4.5" customHeight="1" x14ac:dyDescent="0.2"/>
    <row r="5" spans="47:90" ht="4.5" customHeight="1" x14ac:dyDescent="0.2"/>
    <row r="6" spans="47:90" ht="4.5" customHeight="1" x14ac:dyDescent="0.2"/>
    <row r="7" spans="47:90" ht="4.5" customHeight="1" x14ac:dyDescent="0.2"/>
    <row r="8" spans="47:90" ht="4.5" customHeight="1" thickBot="1" x14ac:dyDescent="0.25"/>
    <row r="9" spans="47:90" ht="4.5" customHeight="1" x14ac:dyDescent="0.2">
      <c r="AU9" s="1248"/>
      <c r="AV9" s="604"/>
      <c r="AW9" s="604"/>
      <c r="AX9" s="604"/>
      <c r="AY9" s="604"/>
      <c r="AZ9" s="604"/>
      <c r="BA9" s="604"/>
      <c r="BB9" s="604"/>
      <c r="BC9" s="604"/>
      <c r="BD9" s="604"/>
      <c r="BE9" s="604"/>
      <c r="BF9" s="604"/>
      <c r="BG9" s="604"/>
      <c r="BH9" s="605"/>
      <c r="BK9" s="45"/>
      <c r="BL9" s="45"/>
      <c r="BM9" s="45"/>
      <c r="BN9" s="45"/>
      <c r="BO9" s="45"/>
      <c r="BP9" s="45"/>
      <c r="BQ9" s="45"/>
      <c r="BR9" s="45"/>
      <c r="BS9" s="45"/>
      <c r="BT9" s="45"/>
      <c r="BU9" s="45"/>
    </row>
    <row r="10" spans="47:90" ht="4.5" customHeight="1" x14ac:dyDescent="0.2">
      <c r="AU10" s="1249"/>
      <c r="AV10" s="607"/>
      <c r="AW10" s="607"/>
      <c r="AX10" s="607"/>
      <c r="AY10" s="607"/>
      <c r="AZ10" s="607"/>
      <c r="BA10" s="607"/>
      <c r="BB10" s="607"/>
      <c r="BC10" s="607"/>
      <c r="BD10" s="607"/>
      <c r="BE10" s="607"/>
      <c r="BF10" s="607"/>
      <c r="BG10" s="607"/>
      <c r="BH10" s="608"/>
      <c r="BK10" s="45"/>
      <c r="BL10" s="29"/>
      <c r="BM10" s="29"/>
      <c r="BN10" s="29"/>
      <c r="BO10" s="29"/>
      <c r="BP10" s="29"/>
      <c r="BQ10" s="29"/>
      <c r="BR10" s="29"/>
      <c r="BS10" s="29"/>
      <c r="BT10" s="29"/>
      <c r="BU10" s="45"/>
    </row>
    <row r="11" spans="47:90" ht="4.5" customHeight="1" x14ac:dyDescent="0.2">
      <c r="AU11" s="1249"/>
      <c r="AV11" s="607"/>
      <c r="AW11" s="607"/>
      <c r="AX11" s="607"/>
      <c r="AY11" s="607"/>
      <c r="AZ11" s="607"/>
      <c r="BA11" s="607"/>
      <c r="BB11" s="607"/>
      <c r="BC11" s="607"/>
      <c r="BD11" s="607"/>
      <c r="BE11" s="607"/>
      <c r="BF11" s="607"/>
      <c r="BG11" s="607"/>
      <c r="BH11" s="608"/>
      <c r="BK11" s="45"/>
      <c r="BL11" s="29"/>
      <c r="BM11" s="29"/>
      <c r="BN11" s="29"/>
      <c r="BO11" s="29"/>
      <c r="BP11" s="29"/>
      <c r="BQ11" s="29"/>
      <c r="BR11" s="29"/>
      <c r="BS11" s="29"/>
      <c r="BT11" s="29"/>
      <c r="BU11" s="45"/>
    </row>
    <row r="12" spans="47:90" ht="4.5" customHeight="1" thickBot="1" x14ac:dyDescent="0.25">
      <c r="AU12" s="1250"/>
      <c r="AV12" s="1251"/>
      <c r="AW12" s="1251"/>
      <c r="AX12" s="1251"/>
      <c r="AY12" s="1251"/>
      <c r="AZ12" s="1251"/>
      <c r="BA12" s="1251"/>
      <c r="BB12" s="1251"/>
      <c r="BC12" s="1251"/>
      <c r="BD12" s="1251"/>
      <c r="BE12" s="1251"/>
      <c r="BF12" s="1251"/>
      <c r="BG12" s="1251"/>
      <c r="BH12" s="1252"/>
    </row>
    <row r="13" spans="47:90" ht="4.5" customHeight="1" thickBot="1" x14ac:dyDescent="0.25">
      <c r="BD13" s="45"/>
      <c r="BE13" s="16"/>
      <c r="BF13" s="16"/>
      <c r="BG13" s="16"/>
      <c r="BH13" s="16"/>
      <c r="BI13" s="16"/>
      <c r="BJ13" s="16"/>
      <c r="BK13" s="16"/>
      <c r="BL13" s="16"/>
      <c r="BM13" s="16"/>
      <c r="BN13" s="16"/>
      <c r="BO13" s="16"/>
      <c r="BP13" s="16"/>
      <c r="BQ13" s="14"/>
      <c r="BR13" s="13"/>
      <c r="BS13" s="13"/>
      <c r="BT13" s="13"/>
      <c r="BU13" s="17"/>
      <c r="BV13" s="17"/>
      <c r="BW13" s="17"/>
      <c r="BX13" s="17"/>
      <c r="BY13" s="17"/>
      <c r="BZ13" s="17"/>
      <c r="CA13" s="17"/>
      <c r="CB13" s="17"/>
      <c r="CC13" s="17"/>
      <c r="CD13" s="17"/>
      <c r="CE13" s="17"/>
      <c r="CF13" s="17"/>
      <c r="CG13" s="17"/>
      <c r="CH13" s="18"/>
    </row>
    <row r="14" spans="47:90" ht="4.5" customHeight="1" x14ac:dyDescent="0.2">
      <c r="AU14" s="1253" t="s">
        <v>10</v>
      </c>
      <c r="AV14" s="1254"/>
      <c r="AW14" s="1254"/>
      <c r="AX14" s="1255"/>
      <c r="AY14" s="1262"/>
      <c r="AZ14" s="1263"/>
      <c r="BA14" s="1263"/>
      <c r="BB14" s="1263"/>
      <c r="BC14" s="1263"/>
      <c r="BD14" s="1263"/>
      <c r="BE14" s="1264"/>
      <c r="BF14" s="1268" t="s">
        <v>11</v>
      </c>
      <c r="BG14" s="1269"/>
      <c r="BH14" s="1269"/>
      <c r="BI14" s="1269"/>
      <c r="BJ14" s="1269"/>
      <c r="BK14" s="1269"/>
      <c r="BL14" s="1269"/>
      <c r="BM14" s="1269"/>
      <c r="BN14" s="1270"/>
      <c r="BO14" s="1268" t="s">
        <v>12</v>
      </c>
      <c r="BP14" s="1269"/>
      <c r="BQ14" s="1269"/>
      <c r="BR14" s="1269"/>
      <c r="BS14" s="1269"/>
      <c r="BT14" s="1269"/>
      <c r="BU14" s="1269"/>
      <c r="BV14" s="1269"/>
      <c r="BW14" s="1269"/>
      <c r="BX14" s="1269"/>
      <c r="BY14" s="1269"/>
      <c r="BZ14" s="1277"/>
      <c r="CA14" s="21"/>
      <c r="CB14" s="21"/>
      <c r="CC14" s="21"/>
      <c r="CD14" s="21"/>
      <c r="CE14" s="21"/>
      <c r="CF14" s="21"/>
      <c r="CG14" s="21"/>
      <c r="CH14" s="45"/>
      <c r="CL14" s="21"/>
    </row>
    <row r="15" spans="47:90" ht="4.5" customHeight="1" x14ac:dyDescent="0.2">
      <c r="AU15" s="1256"/>
      <c r="AV15" s="1257"/>
      <c r="AW15" s="1257"/>
      <c r="AX15" s="1258"/>
      <c r="AY15" s="808"/>
      <c r="AZ15" s="809"/>
      <c r="BA15" s="809"/>
      <c r="BB15" s="809"/>
      <c r="BC15" s="809"/>
      <c r="BD15" s="809"/>
      <c r="BE15" s="810"/>
      <c r="BF15" s="1271"/>
      <c r="BG15" s="1272"/>
      <c r="BH15" s="1272"/>
      <c r="BI15" s="1272"/>
      <c r="BJ15" s="1272"/>
      <c r="BK15" s="1272"/>
      <c r="BL15" s="1272"/>
      <c r="BM15" s="1272"/>
      <c r="BN15" s="1273"/>
      <c r="BO15" s="1271"/>
      <c r="BP15" s="1272"/>
      <c r="BQ15" s="1272"/>
      <c r="BR15" s="1272"/>
      <c r="BS15" s="1272"/>
      <c r="BT15" s="1272"/>
      <c r="BU15" s="1272"/>
      <c r="BV15" s="1272"/>
      <c r="BW15" s="1272"/>
      <c r="BX15" s="1272"/>
      <c r="BY15" s="1272"/>
      <c r="BZ15" s="1278"/>
      <c r="CA15" s="21"/>
      <c r="CB15" s="21"/>
      <c r="CC15" s="21"/>
      <c r="CD15" s="21"/>
      <c r="CE15" s="21"/>
      <c r="CF15" s="21"/>
      <c r="CG15" s="21"/>
      <c r="CH15" s="45"/>
      <c r="CL15" s="21"/>
    </row>
    <row r="16" spans="47:90" ht="4.5" customHeight="1" x14ac:dyDescent="0.2">
      <c r="AU16" s="1256"/>
      <c r="AV16" s="1257"/>
      <c r="AW16" s="1257"/>
      <c r="AX16" s="1258"/>
      <c r="AY16" s="808"/>
      <c r="AZ16" s="809"/>
      <c r="BA16" s="809"/>
      <c r="BB16" s="809"/>
      <c r="BC16" s="809"/>
      <c r="BD16" s="809"/>
      <c r="BE16" s="810"/>
      <c r="BF16" s="1271"/>
      <c r="BG16" s="1272"/>
      <c r="BH16" s="1272"/>
      <c r="BI16" s="1272"/>
      <c r="BJ16" s="1272"/>
      <c r="BK16" s="1272"/>
      <c r="BL16" s="1272"/>
      <c r="BM16" s="1272"/>
      <c r="BN16" s="1273"/>
      <c r="BO16" s="1271"/>
      <c r="BP16" s="1272"/>
      <c r="BQ16" s="1272"/>
      <c r="BR16" s="1272"/>
      <c r="BS16" s="1272"/>
      <c r="BT16" s="1272"/>
      <c r="BU16" s="1272"/>
      <c r="BV16" s="1272"/>
      <c r="BW16" s="1272"/>
      <c r="BX16" s="1272"/>
      <c r="BY16" s="1272"/>
      <c r="BZ16" s="1278"/>
      <c r="CA16" s="21"/>
      <c r="CB16" s="21"/>
      <c r="CC16" s="21"/>
      <c r="CD16" s="21"/>
      <c r="CE16" s="21"/>
      <c r="CF16" s="21"/>
      <c r="CG16" s="21"/>
      <c r="CH16" s="45"/>
      <c r="CL16" s="21"/>
    </row>
    <row r="17" spans="2:90" ht="4.5" customHeight="1" x14ac:dyDescent="0.2">
      <c r="AU17" s="1256"/>
      <c r="AV17" s="1257"/>
      <c r="AW17" s="1257"/>
      <c r="AX17" s="1258"/>
      <c r="AY17" s="1265"/>
      <c r="AZ17" s="1266"/>
      <c r="BA17" s="1266"/>
      <c r="BB17" s="1266"/>
      <c r="BC17" s="1266"/>
      <c r="BD17" s="1266"/>
      <c r="BE17" s="1267"/>
      <c r="BF17" s="1274"/>
      <c r="BG17" s="1275"/>
      <c r="BH17" s="1275"/>
      <c r="BI17" s="1275"/>
      <c r="BJ17" s="1275"/>
      <c r="BK17" s="1275"/>
      <c r="BL17" s="1275"/>
      <c r="BM17" s="1275"/>
      <c r="BN17" s="1276"/>
      <c r="BO17" s="1274"/>
      <c r="BP17" s="1275"/>
      <c r="BQ17" s="1275"/>
      <c r="BR17" s="1275"/>
      <c r="BS17" s="1275"/>
      <c r="BT17" s="1275"/>
      <c r="BU17" s="1275"/>
      <c r="BV17" s="1275"/>
      <c r="BW17" s="1275"/>
      <c r="BX17" s="1275"/>
      <c r="BY17" s="1275"/>
      <c r="BZ17" s="1279"/>
      <c r="CA17" s="21"/>
      <c r="CB17" s="21"/>
      <c r="CC17" s="21"/>
      <c r="CD17" s="21"/>
      <c r="CE17" s="21"/>
      <c r="CF17" s="21"/>
      <c r="CG17" s="21"/>
      <c r="CH17" s="45"/>
      <c r="CL17" s="21"/>
    </row>
    <row r="18" spans="2:90" ht="4.5" customHeight="1" x14ac:dyDescent="0.2">
      <c r="AU18" s="1256"/>
      <c r="AV18" s="1257"/>
      <c r="AW18" s="1257"/>
      <c r="AX18" s="1258"/>
      <c r="AY18" s="1103" t="s">
        <v>4</v>
      </c>
      <c r="AZ18" s="1105"/>
      <c r="BA18" s="772" t="s">
        <v>46</v>
      </c>
      <c r="BB18" s="773"/>
      <c r="BC18" s="773"/>
      <c r="BD18" s="773"/>
      <c r="BE18" s="774"/>
      <c r="BF18" s="755"/>
      <c r="BG18" s="756"/>
      <c r="BH18" s="756"/>
      <c r="BI18" s="756"/>
      <c r="BJ18" s="756"/>
      <c r="BK18" s="756"/>
      <c r="BL18" s="756"/>
      <c r="BM18" s="756"/>
      <c r="BN18" s="1100"/>
      <c r="BO18" s="870">
        <v>1</v>
      </c>
      <c r="BP18" s="871"/>
      <c r="BQ18" s="872"/>
      <c r="BR18" s="755"/>
      <c r="BS18" s="756"/>
      <c r="BT18" s="756"/>
      <c r="BU18" s="756"/>
      <c r="BV18" s="756"/>
      <c r="BW18" s="756"/>
      <c r="BX18" s="756"/>
      <c r="BY18" s="756"/>
      <c r="BZ18" s="757"/>
      <c r="CA18" s="21"/>
      <c r="CB18" s="21"/>
      <c r="CC18" s="21"/>
      <c r="CD18" s="21"/>
      <c r="CE18" s="21"/>
      <c r="CF18" s="21"/>
      <c r="CG18" s="21"/>
      <c r="CH18" s="45"/>
      <c r="CL18" s="21"/>
    </row>
    <row r="19" spans="2:90" ht="4.5" customHeight="1" x14ac:dyDescent="0.2">
      <c r="AU19" s="1256"/>
      <c r="AV19" s="1257"/>
      <c r="AW19" s="1257"/>
      <c r="AX19" s="1258"/>
      <c r="AY19" s="1106"/>
      <c r="AZ19" s="1108"/>
      <c r="BA19" s="730"/>
      <c r="BB19" s="731"/>
      <c r="BC19" s="731"/>
      <c r="BD19" s="731"/>
      <c r="BE19" s="732"/>
      <c r="BF19" s="758"/>
      <c r="BG19" s="759"/>
      <c r="BH19" s="759"/>
      <c r="BI19" s="759"/>
      <c r="BJ19" s="759"/>
      <c r="BK19" s="759"/>
      <c r="BL19" s="759"/>
      <c r="BM19" s="759"/>
      <c r="BN19" s="1101"/>
      <c r="BO19" s="873"/>
      <c r="BP19" s="874"/>
      <c r="BQ19" s="875"/>
      <c r="BR19" s="758"/>
      <c r="BS19" s="759"/>
      <c r="BT19" s="759"/>
      <c r="BU19" s="759"/>
      <c r="BV19" s="759"/>
      <c r="BW19" s="759"/>
      <c r="BX19" s="759"/>
      <c r="BY19" s="759"/>
      <c r="BZ19" s="760"/>
      <c r="CA19" s="17"/>
      <c r="CB19" s="17"/>
      <c r="CC19" s="17"/>
      <c r="CD19" s="17"/>
      <c r="CE19" s="17"/>
      <c r="CF19" s="17"/>
      <c r="CG19" s="17"/>
      <c r="CH19" s="45"/>
      <c r="CL19" s="17"/>
    </row>
    <row r="20" spans="2:90" ht="4.5" customHeight="1" x14ac:dyDescent="0.2">
      <c r="AU20" s="1256"/>
      <c r="AV20" s="1257"/>
      <c r="AW20" s="1257"/>
      <c r="AX20" s="1258"/>
      <c r="AY20" s="1106"/>
      <c r="AZ20" s="1108"/>
      <c r="BA20" s="730"/>
      <c r="BB20" s="731"/>
      <c r="BC20" s="731"/>
      <c r="BD20" s="731"/>
      <c r="BE20" s="732"/>
      <c r="BF20" s="758"/>
      <c r="BG20" s="759"/>
      <c r="BH20" s="759"/>
      <c r="BI20" s="759"/>
      <c r="BJ20" s="759"/>
      <c r="BK20" s="759"/>
      <c r="BL20" s="759"/>
      <c r="BM20" s="759"/>
      <c r="BN20" s="1101"/>
      <c r="BO20" s="873"/>
      <c r="BP20" s="874"/>
      <c r="BQ20" s="875"/>
      <c r="BR20" s="758"/>
      <c r="BS20" s="759"/>
      <c r="BT20" s="759"/>
      <c r="BU20" s="759"/>
      <c r="BV20" s="759"/>
      <c r="BW20" s="759"/>
      <c r="BX20" s="759"/>
      <c r="BY20" s="759"/>
      <c r="BZ20" s="760"/>
      <c r="CA20" s="17"/>
      <c r="CB20" s="17"/>
      <c r="CC20" s="17"/>
      <c r="CD20" s="17"/>
      <c r="CE20" s="17"/>
      <c r="CF20" s="17"/>
      <c r="CG20" s="17"/>
      <c r="CH20" s="45"/>
      <c r="CL20" s="17"/>
    </row>
    <row r="21" spans="2:90" ht="4.5" customHeight="1" x14ac:dyDescent="0.2">
      <c r="AU21" s="1256"/>
      <c r="AV21" s="1257"/>
      <c r="AW21" s="1257"/>
      <c r="AX21" s="1258"/>
      <c r="AY21" s="1106"/>
      <c r="AZ21" s="1108"/>
      <c r="BA21" s="730"/>
      <c r="BB21" s="731"/>
      <c r="BC21" s="731"/>
      <c r="BD21" s="731"/>
      <c r="BE21" s="732"/>
      <c r="BF21" s="758"/>
      <c r="BG21" s="759"/>
      <c r="BH21" s="759"/>
      <c r="BI21" s="759"/>
      <c r="BJ21" s="759"/>
      <c r="BK21" s="759"/>
      <c r="BL21" s="759"/>
      <c r="BM21" s="759"/>
      <c r="BN21" s="1101"/>
      <c r="BO21" s="873"/>
      <c r="BP21" s="874"/>
      <c r="BQ21" s="875"/>
      <c r="BR21" s="758"/>
      <c r="BS21" s="759"/>
      <c r="BT21" s="759"/>
      <c r="BU21" s="759"/>
      <c r="BV21" s="759"/>
      <c r="BW21" s="759"/>
      <c r="BX21" s="759"/>
      <c r="BY21" s="759"/>
      <c r="BZ21" s="760"/>
      <c r="CA21" s="17"/>
      <c r="CB21" s="17"/>
      <c r="CC21" s="17"/>
      <c r="CD21" s="17"/>
      <c r="CE21" s="17"/>
      <c r="CF21" s="17"/>
      <c r="CG21" s="17"/>
      <c r="CH21" s="45"/>
      <c r="CL21" s="17"/>
    </row>
    <row r="22" spans="2:90" ht="2.25" customHeight="1" thickBot="1" x14ac:dyDescent="0.25">
      <c r="AU22" s="1256"/>
      <c r="AV22" s="1257"/>
      <c r="AW22" s="1257"/>
      <c r="AX22" s="1258"/>
      <c r="AY22" s="1106"/>
      <c r="AZ22" s="1108"/>
      <c r="BA22" s="733"/>
      <c r="BB22" s="734"/>
      <c r="BC22" s="734"/>
      <c r="BD22" s="734"/>
      <c r="BE22" s="735"/>
      <c r="BF22" s="813"/>
      <c r="BG22" s="814"/>
      <c r="BH22" s="814"/>
      <c r="BI22" s="814"/>
      <c r="BJ22" s="814"/>
      <c r="BK22" s="814"/>
      <c r="BL22" s="814"/>
      <c r="BM22" s="814"/>
      <c r="BN22" s="1102"/>
      <c r="BO22" s="876"/>
      <c r="BP22" s="877"/>
      <c r="BQ22" s="878"/>
      <c r="BR22" s="813"/>
      <c r="BS22" s="814"/>
      <c r="BT22" s="814"/>
      <c r="BU22" s="814"/>
      <c r="BV22" s="814"/>
      <c r="BW22" s="814"/>
      <c r="BX22" s="814"/>
      <c r="BY22" s="814"/>
      <c r="BZ22" s="815"/>
      <c r="CA22" s="17"/>
      <c r="CB22" s="17"/>
      <c r="CC22" s="17"/>
      <c r="CD22" s="17"/>
      <c r="CE22" s="17"/>
      <c r="CF22" s="17"/>
      <c r="CG22" s="17"/>
      <c r="CH22" s="45"/>
      <c r="CL22" s="17"/>
    </row>
    <row r="23" spans="2:90" ht="4.5" customHeight="1" x14ac:dyDescent="0.2">
      <c r="B23" s="1206"/>
      <c r="C23" s="1207"/>
      <c r="D23" s="1207"/>
      <c r="E23" s="1207"/>
      <c r="F23" s="1207"/>
      <c r="G23" s="1208"/>
      <c r="H23" s="1215"/>
      <c r="I23" s="1216"/>
      <c r="J23" s="1216"/>
      <c r="K23" s="1216"/>
      <c r="L23" s="1216"/>
      <c r="M23" s="1216"/>
      <c r="N23" s="1217"/>
      <c r="O23" s="1217"/>
      <c r="P23" s="1217"/>
      <c r="Q23" s="1217"/>
      <c r="R23" s="1217"/>
      <c r="S23" s="1217"/>
      <c r="T23" s="1217"/>
      <c r="U23" s="1217"/>
      <c r="V23" s="1217"/>
      <c r="W23" s="1217"/>
      <c r="X23" s="1217"/>
      <c r="Y23" s="1217"/>
      <c r="Z23" s="1217"/>
      <c r="AA23" s="1217"/>
      <c r="AB23" s="1217"/>
      <c r="AC23" s="1217"/>
      <c r="AD23" s="1217"/>
      <c r="AE23" s="1217"/>
      <c r="AF23" s="1217"/>
      <c r="AG23" s="1217"/>
      <c r="AH23" s="1217"/>
      <c r="AI23" s="1217"/>
      <c r="AJ23" s="1217"/>
      <c r="AK23" s="1217"/>
      <c r="AL23" s="1217"/>
      <c r="AM23" s="1217"/>
      <c r="AN23" s="1217"/>
      <c r="AO23" s="1217"/>
      <c r="AP23" s="1217"/>
      <c r="AQ23" s="1217"/>
      <c r="AR23" s="1217"/>
      <c r="AS23" s="1218"/>
      <c r="AU23" s="1256"/>
      <c r="AV23" s="1257"/>
      <c r="AW23" s="1257"/>
      <c r="AX23" s="1258"/>
      <c r="AY23" s="1106"/>
      <c r="AZ23" s="1108"/>
      <c r="BA23" s="1227" t="s">
        <v>47</v>
      </c>
      <c r="BB23" s="1228"/>
      <c r="BC23" s="1228"/>
      <c r="BD23" s="1228"/>
      <c r="BE23" s="1229"/>
      <c r="BF23" s="879"/>
      <c r="BG23" s="880"/>
      <c r="BH23" s="880"/>
      <c r="BI23" s="880"/>
      <c r="BJ23" s="880"/>
      <c r="BK23" s="880"/>
      <c r="BL23" s="880"/>
      <c r="BM23" s="880"/>
      <c r="BN23" s="1112"/>
      <c r="BO23" s="870">
        <v>2</v>
      </c>
      <c r="BP23" s="871"/>
      <c r="BQ23" s="872"/>
      <c r="BR23" s="879"/>
      <c r="BS23" s="880"/>
      <c r="BT23" s="880"/>
      <c r="BU23" s="880"/>
      <c r="BV23" s="880"/>
      <c r="BW23" s="880"/>
      <c r="BX23" s="880"/>
      <c r="BY23" s="880"/>
      <c r="BZ23" s="881"/>
      <c r="CA23" s="17"/>
      <c r="CB23" s="17"/>
      <c r="CC23" s="17"/>
      <c r="CD23" s="17"/>
      <c r="CE23" s="17"/>
      <c r="CF23" s="17"/>
      <c r="CG23" s="17"/>
      <c r="CH23" s="45"/>
      <c r="CL23" s="17"/>
    </row>
    <row r="24" spans="2:90" ht="4.5" customHeight="1" x14ac:dyDescent="0.2">
      <c r="B24" s="1209"/>
      <c r="C24" s="1210"/>
      <c r="D24" s="1210"/>
      <c r="E24" s="1210"/>
      <c r="F24" s="1210"/>
      <c r="G24" s="1211"/>
      <c r="H24" s="1219"/>
      <c r="I24" s="1220"/>
      <c r="J24" s="1220"/>
      <c r="K24" s="1220"/>
      <c r="L24" s="1220"/>
      <c r="M24" s="1220"/>
      <c r="N24" s="1221"/>
      <c r="O24" s="1221"/>
      <c r="P24" s="1221"/>
      <c r="Q24" s="1221"/>
      <c r="R24" s="1221"/>
      <c r="S24" s="1221"/>
      <c r="T24" s="1221"/>
      <c r="U24" s="1221"/>
      <c r="V24" s="1221"/>
      <c r="W24" s="1221"/>
      <c r="X24" s="1221"/>
      <c r="Y24" s="1221"/>
      <c r="Z24" s="1221"/>
      <c r="AA24" s="1221"/>
      <c r="AB24" s="1221"/>
      <c r="AC24" s="1221"/>
      <c r="AD24" s="1221"/>
      <c r="AE24" s="1221"/>
      <c r="AF24" s="1221"/>
      <c r="AG24" s="1221"/>
      <c r="AH24" s="1221"/>
      <c r="AI24" s="1221"/>
      <c r="AJ24" s="1221"/>
      <c r="AK24" s="1221"/>
      <c r="AL24" s="1221"/>
      <c r="AM24" s="1221"/>
      <c r="AN24" s="1221"/>
      <c r="AO24" s="1221"/>
      <c r="AP24" s="1221"/>
      <c r="AQ24" s="1221"/>
      <c r="AR24" s="1221"/>
      <c r="AS24" s="1222"/>
      <c r="AU24" s="1256"/>
      <c r="AV24" s="1257"/>
      <c r="AW24" s="1257"/>
      <c r="AX24" s="1258"/>
      <c r="AY24" s="1106"/>
      <c r="AZ24" s="1108"/>
      <c r="BA24" s="1230"/>
      <c r="BB24" s="1231"/>
      <c r="BC24" s="1231"/>
      <c r="BD24" s="1231"/>
      <c r="BE24" s="1232"/>
      <c r="BF24" s="882"/>
      <c r="BG24" s="883"/>
      <c r="BH24" s="883"/>
      <c r="BI24" s="883"/>
      <c r="BJ24" s="883"/>
      <c r="BK24" s="883"/>
      <c r="BL24" s="883"/>
      <c r="BM24" s="883"/>
      <c r="BN24" s="1113"/>
      <c r="BO24" s="873"/>
      <c r="BP24" s="874"/>
      <c r="BQ24" s="875"/>
      <c r="BR24" s="882"/>
      <c r="BS24" s="883"/>
      <c r="BT24" s="883"/>
      <c r="BU24" s="883"/>
      <c r="BV24" s="883"/>
      <c r="BW24" s="883"/>
      <c r="BX24" s="883"/>
      <c r="BY24" s="883"/>
      <c r="BZ24" s="884"/>
      <c r="CA24" s="17"/>
      <c r="CB24" s="17"/>
      <c r="CC24" s="17"/>
      <c r="CD24" s="17"/>
      <c r="CE24" s="17"/>
      <c r="CF24" s="17"/>
      <c r="CG24" s="17"/>
      <c r="CH24" s="45"/>
      <c r="CL24" s="17"/>
    </row>
    <row r="25" spans="2:90" ht="2.25" customHeight="1" x14ac:dyDescent="0.2">
      <c r="B25" s="1209"/>
      <c r="C25" s="1210"/>
      <c r="D25" s="1210"/>
      <c r="E25" s="1210"/>
      <c r="F25" s="1210"/>
      <c r="G25" s="1211"/>
      <c r="H25" s="1219"/>
      <c r="I25" s="1220"/>
      <c r="J25" s="1220"/>
      <c r="K25" s="1220"/>
      <c r="L25" s="1220"/>
      <c r="M25" s="1220"/>
      <c r="N25" s="1221"/>
      <c r="O25" s="1221"/>
      <c r="P25" s="1221"/>
      <c r="Q25" s="1221"/>
      <c r="R25" s="1221"/>
      <c r="S25" s="1221"/>
      <c r="T25" s="1221"/>
      <c r="U25" s="1221"/>
      <c r="V25" s="1221"/>
      <c r="W25" s="1221"/>
      <c r="X25" s="1221"/>
      <c r="Y25" s="1221"/>
      <c r="Z25" s="1221"/>
      <c r="AA25" s="1221"/>
      <c r="AB25" s="1221"/>
      <c r="AC25" s="1221"/>
      <c r="AD25" s="1221"/>
      <c r="AE25" s="1221"/>
      <c r="AF25" s="1221"/>
      <c r="AG25" s="1221"/>
      <c r="AH25" s="1221"/>
      <c r="AI25" s="1221"/>
      <c r="AJ25" s="1221"/>
      <c r="AK25" s="1221"/>
      <c r="AL25" s="1221"/>
      <c r="AM25" s="1221"/>
      <c r="AN25" s="1221"/>
      <c r="AO25" s="1221"/>
      <c r="AP25" s="1221"/>
      <c r="AQ25" s="1221"/>
      <c r="AR25" s="1221"/>
      <c r="AS25" s="1222"/>
      <c r="AU25" s="1256"/>
      <c r="AV25" s="1257"/>
      <c r="AW25" s="1257"/>
      <c r="AX25" s="1258"/>
      <c r="AY25" s="1106"/>
      <c r="AZ25" s="1108"/>
      <c r="BA25" s="1230"/>
      <c r="BB25" s="1231"/>
      <c r="BC25" s="1231"/>
      <c r="BD25" s="1231"/>
      <c r="BE25" s="1232"/>
      <c r="BF25" s="882"/>
      <c r="BG25" s="883"/>
      <c r="BH25" s="883"/>
      <c r="BI25" s="883"/>
      <c r="BJ25" s="883"/>
      <c r="BK25" s="883"/>
      <c r="BL25" s="883"/>
      <c r="BM25" s="883"/>
      <c r="BN25" s="1113"/>
      <c r="BO25" s="873"/>
      <c r="BP25" s="874"/>
      <c r="BQ25" s="875"/>
      <c r="BR25" s="882"/>
      <c r="BS25" s="883"/>
      <c r="BT25" s="883"/>
      <c r="BU25" s="883"/>
      <c r="BV25" s="883"/>
      <c r="BW25" s="883"/>
      <c r="BX25" s="883"/>
      <c r="BY25" s="883"/>
      <c r="BZ25" s="884"/>
      <c r="CA25" s="17"/>
      <c r="CB25" s="17"/>
      <c r="CC25" s="17"/>
      <c r="CD25" s="17"/>
      <c r="CE25" s="17"/>
      <c r="CF25" s="17"/>
      <c r="CG25" s="17"/>
      <c r="CH25" s="45"/>
      <c r="CL25" s="17"/>
    </row>
    <row r="26" spans="2:90" ht="4.5" customHeight="1" x14ac:dyDescent="0.2">
      <c r="B26" s="1209"/>
      <c r="C26" s="1210"/>
      <c r="D26" s="1210"/>
      <c r="E26" s="1210"/>
      <c r="F26" s="1210"/>
      <c r="G26" s="1211"/>
      <c r="H26" s="1219"/>
      <c r="I26" s="1220"/>
      <c r="J26" s="1220"/>
      <c r="K26" s="1220"/>
      <c r="L26" s="1220"/>
      <c r="M26" s="1220"/>
      <c r="N26" s="1221"/>
      <c r="O26" s="1221"/>
      <c r="P26" s="1221"/>
      <c r="Q26" s="1221"/>
      <c r="R26" s="1221"/>
      <c r="S26" s="1221"/>
      <c r="T26" s="1221"/>
      <c r="U26" s="1221"/>
      <c r="V26" s="1221"/>
      <c r="W26" s="1221"/>
      <c r="X26" s="1221"/>
      <c r="Y26" s="1221"/>
      <c r="Z26" s="1221"/>
      <c r="AA26" s="1221"/>
      <c r="AB26" s="1221"/>
      <c r="AC26" s="1221"/>
      <c r="AD26" s="1221"/>
      <c r="AE26" s="1221"/>
      <c r="AF26" s="1221"/>
      <c r="AG26" s="1221"/>
      <c r="AH26" s="1221"/>
      <c r="AI26" s="1221"/>
      <c r="AJ26" s="1221"/>
      <c r="AK26" s="1221"/>
      <c r="AL26" s="1221"/>
      <c r="AM26" s="1221"/>
      <c r="AN26" s="1221"/>
      <c r="AO26" s="1221"/>
      <c r="AP26" s="1221"/>
      <c r="AQ26" s="1221"/>
      <c r="AR26" s="1221"/>
      <c r="AS26" s="1222"/>
      <c r="AU26" s="1256"/>
      <c r="AV26" s="1257"/>
      <c r="AW26" s="1257"/>
      <c r="AX26" s="1258"/>
      <c r="AY26" s="1106"/>
      <c r="AZ26" s="1108"/>
      <c r="BA26" s="1230"/>
      <c r="BB26" s="1231"/>
      <c r="BC26" s="1231"/>
      <c r="BD26" s="1231"/>
      <c r="BE26" s="1232"/>
      <c r="BF26" s="882"/>
      <c r="BG26" s="883"/>
      <c r="BH26" s="883"/>
      <c r="BI26" s="883"/>
      <c r="BJ26" s="883"/>
      <c r="BK26" s="883"/>
      <c r="BL26" s="883"/>
      <c r="BM26" s="883"/>
      <c r="BN26" s="1113"/>
      <c r="BO26" s="873"/>
      <c r="BP26" s="874"/>
      <c r="BQ26" s="875"/>
      <c r="BR26" s="882"/>
      <c r="BS26" s="883"/>
      <c r="BT26" s="883"/>
      <c r="BU26" s="883"/>
      <c r="BV26" s="883"/>
      <c r="BW26" s="883"/>
      <c r="BX26" s="883"/>
      <c r="BY26" s="883"/>
      <c r="BZ26" s="884"/>
      <c r="CA26" s="17"/>
      <c r="CB26" s="17"/>
      <c r="CC26" s="17"/>
      <c r="CD26" s="19"/>
      <c r="CE26" s="19"/>
      <c r="CF26" s="19"/>
      <c r="CG26" s="19"/>
      <c r="CH26" s="45"/>
      <c r="CL26" s="15"/>
    </row>
    <row r="27" spans="2:90" ht="4.5" customHeight="1" x14ac:dyDescent="0.2">
      <c r="B27" s="1209"/>
      <c r="C27" s="1210"/>
      <c r="D27" s="1210"/>
      <c r="E27" s="1210"/>
      <c r="F27" s="1210"/>
      <c r="G27" s="1211"/>
      <c r="H27" s="1219"/>
      <c r="I27" s="1220"/>
      <c r="J27" s="1220"/>
      <c r="K27" s="1220"/>
      <c r="L27" s="1220"/>
      <c r="M27" s="1220"/>
      <c r="N27" s="1221"/>
      <c r="O27" s="1221"/>
      <c r="P27" s="1221"/>
      <c r="Q27" s="1221"/>
      <c r="R27" s="1221"/>
      <c r="S27" s="1221"/>
      <c r="T27" s="1221"/>
      <c r="U27" s="1221"/>
      <c r="V27" s="1221"/>
      <c r="W27" s="1221"/>
      <c r="X27" s="1221"/>
      <c r="Y27" s="1221"/>
      <c r="Z27" s="1221"/>
      <c r="AA27" s="1221"/>
      <c r="AB27" s="1221"/>
      <c r="AC27" s="1221"/>
      <c r="AD27" s="1221"/>
      <c r="AE27" s="1221"/>
      <c r="AF27" s="1221"/>
      <c r="AG27" s="1221"/>
      <c r="AH27" s="1221"/>
      <c r="AI27" s="1221"/>
      <c r="AJ27" s="1221"/>
      <c r="AK27" s="1221"/>
      <c r="AL27" s="1221"/>
      <c r="AM27" s="1221"/>
      <c r="AN27" s="1221"/>
      <c r="AO27" s="1221"/>
      <c r="AP27" s="1221"/>
      <c r="AQ27" s="1221"/>
      <c r="AR27" s="1221"/>
      <c r="AS27" s="1222"/>
      <c r="AU27" s="1256"/>
      <c r="AV27" s="1257"/>
      <c r="AW27" s="1257"/>
      <c r="AX27" s="1258"/>
      <c r="AY27" s="1109"/>
      <c r="AZ27" s="1111"/>
      <c r="BA27" s="1233"/>
      <c r="BB27" s="1234"/>
      <c r="BC27" s="1234"/>
      <c r="BD27" s="1234"/>
      <c r="BE27" s="1235"/>
      <c r="BF27" s="885"/>
      <c r="BG27" s="886"/>
      <c r="BH27" s="886"/>
      <c r="BI27" s="886"/>
      <c r="BJ27" s="886"/>
      <c r="BK27" s="886"/>
      <c r="BL27" s="886"/>
      <c r="BM27" s="886"/>
      <c r="BN27" s="1114"/>
      <c r="BO27" s="876"/>
      <c r="BP27" s="877"/>
      <c r="BQ27" s="878"/>
      <c r="BR27" s="885"/>
      <c r="BS27" s="886"/>
      <c r="BT27" s="886"/>
      <c r="BU27" s="886"/>
      <c r="BV27" s="886"/>
      <c r="BW27" s="886"/>
      <c r="BX27" s="886"/>
      <c r="BY27" s="886"/>
      <c r="BZ27" s="887"/>
      <c r="CA27" s="17"/>
      <c r="CB27" s="17"/>
      <c r="CC27" s="17"/>
      <c r="CD27" s="19"/>
      <c r="CE27" s="19"/>
      <c r="CF27" s="19"/>
      <c r="CG27" s="19"/>
      <c r="CH27" s="45"/>
      <c r="CL27" s="15"/>
    </row>
    <row r="28" spans="2:90" ht="4.5" customHeight="1" x14ac:dyDescent="0.2">
      <c r="B28" s="1212"/>
      <c r="C28" s="1213"/>
      <c r="D28" s="1213"/>
      <c r="E28" s="1213"/>
      <c r="F28" s="1213"/>
      <c r="G28" s="1214"/>
      <c r="H28" s="1223"/>
      <c r="I28" s="1224"/>
      <c r="J28" s="1224"/>
      <c r="K28" s="1224"/>
      <c r="L28" s="1224"/>
      <c r="M28" s="1224"/>
      <c r="N28" s="1225"/>
      <c r="O28" s="1225"/>
      <c r="P28" s="1225"/>
      <c r="Q28" s="1225"/>
      <c r="R28" s="1225"/>
      <c r="S28" s="1225"/>
      <c r="T28" s="1225"/>
      <c r="U28" s="1225"/>
      <c r="V28" s="1225"/>
      <c r="W28" s="1225"/>
      <c r="X28" s="1225"/>
      <c r="Y28" s="1225"/>
      <c r="Z28" s="1225"/>
      <c r="AA28" s="1225"/>
      <c r="AB28" s="1225"/>
      <c r="AC28" s="1225"/>
      <c r="AD28" s="1225"/>
      <c r="AE28" s="1225"/>
      <c r="AF28" s="1225"/>
      <c r="AG28" s="1225"/>
      <c r="AH28" s="1225"/>
      <c r="AI28" s="1225"/>
      <c r="AJ28" s="1225"/>
      <c r="AK28" s="1225"/>
      <c r="AL28" s="1225"/>
      <c r="AM28" s="1225"/>
      <c r="AN28" s="1225"/>
      <c r="AO28" s="1225"/>
      <c r="AP28" s="1225"/>
      <c r="AQ28" s="1225"/>
      <c r="AR28" s="1225"/>
      <c r="AS28" s="1226"/>
      <c r="AU28" s="1256"/>
      <c r="AV28" s="1257"/>
      <c r="AW28" s="1257"/>
      <c r="AX28" s="1258"/>
      <c r="AY28" s="1089" t="s">
        <v>48</v>
      </c>
      <c r="AZ28" s="1090"/>
      <c r="BA28" s="1090"/>
      <c r="BB28" s="1090"/>
      <c r="BC28" s="1090"/>
      <c r="BD28" s="1090"/>
      <c r="BE28" s="1091"/>
      <c r="BF28" s="755"/>
      <c r="BG28" s="756"/>
      <c r="BH28" s="756"/>
      <c r="BI28" s="756"/>
      <c r="BJ28" s="756"/>
      <c r="BK28" s="756"/>
      <c r="BL28" s="756"/>
      <c r="BM28" s="756"/>
      <c r="BN28" s="1100"/>
      <c r="BO28" s="870">
        <v>3</v>
      </c>
      <c r="BP28" s="871"/>
      <c r="BQ28" s="872"/>
      <c r="BR28" s="879"/>
      <c r="BS28" s="880"/>
      <c r="BT28" s="880"/>
      <c r="BU28" s="880"/>
      <c r="BV28" s="880"/>
      <c r="BW28" s="880"/>
      <c r="BX28" s="880"/>
      <c r="BY28" s="880"/>
      <c r="BZ28" s="881"/>
      <c r="CA28" s="17"/>
      <c r="CB28" s="17"/>
      <c r="CC28" s="17"/>
      <c r="CD28" s="17"/>
      <c r="CE28" s="17"/>
      <c r="CF28" s="17"/>
      <c r="CG28" s="17"/>
      <c r="CL28" s="15"/>
    </row>
    <row r="29" spans="2:90" ht="4.5" customHeight="1" x14ac:dyDescent="0.2">
      <c r="B29" s="1044" t="s">
        <v>9</v>
      </c>
      <c r="C29" s="1045"/>
      <c r="D29" s="1045"/>
      <c r="E29" s="1045"/>
      <c r="F29" s="1045"/>
      <c r="G29" s="1046"/>
      <c r="H29" s="1236" t="s">
        <v>44</v>
      </c>
      <c r="I29" s="1237"/>
      <c r="J29" s="1237"/>
      <c r="K29" s="1237"/>
      <c r="L29" s="1237"/>
      <c r="M29" s="1237"/>
      <c r="N29" s="1238"/>
      <c r="O29" s="1238"/>
      <c r="P29" s="1238"/>
      <c r="Q29" s="1238"/>
      <c r="R29" s="1238"/>
      <c r="S29" s="1238"/>
      <c r="T29" s="1238"/>
      <c r="U29" s="1238"/>
      <c r="V29" s="1238"/>
      <c r="W29" s="1238"/>
      <c r="X29" s="1238"/>
      <c r="Y29" s="1238"/>
      <c r="Z29" s="1238"/>
      <c r="AA29" s="1238"/>
      <c r="AB29" s="1238"/>
      <c r="AC29" s="1238"/>
      <c r="AD29" s="1238"/>
      <c r="AE29" s="1238"/>
      <c r="AF29" s="1238"/>
      <c r="AG29" s="1238"/>
      <c r="AH29" s="1238"/>
      <c r="AI29" s="1238"/>
      <c r="AJ29" s="1238"/>
      <c r="AK29" s="1238"/>
      <c r="AL29" s="1238"/>
      <c r="AM29" s="1238"/>
      <c r="AN29" s="1238"/>
      <c r="AO29" s="1238"/>
      <c r="AP29" s="1238"/>
      <c r="AQ29" s="1238"/>
      <c r="AR29" s="1238"/>
      <c r="AS29" s="1239"/>
      <c r="AU29" s="1256"/>
      <c r="AV29" s="1257"/>
      <c r="AW29" s="1257"/>
      <c r="AX29" s="1258"/>
      <c r="AY29" s="1092"/>
      <c r="AZ29" s="1093"/>
      <c r="BA29" s="1093"/>
      <c r="BB29" s="1093"/>
      <c r="BC29" s="1093"/>
      <c r="BD29" s="1093"/>
      <c r="BE29" s="1094"/>
      <c r="BF29" s="758"/>
      <c r="BG29" s="759"/>
      <c r="BH29" s="759"/>
      <c r="BI29" s="759"/>
      <c r="BJ29" s="759"/>
      <c r="BK29" s="759"/>
      <c r="BL29" s="759"/>
      <c r="BM29" s="759"/>
      <c r="BN29" s="1101"/>
      <c r="BO29" s="873"/>
      <c r="BP29" s="874"/>
      <c r="BQ29" s="875"/>
      <c r="BR29" s="882"/>
      <c r="BS29" s="883"/>
      <c r="BT29" s="883"/>
      <c r="BU29" s="883"/>
      <c r="BV29" s="883"/>
      <c r="BW29" s="883"/>
      <c r="BX29" s="883"/>
      <c r="BY29" s="883"/>
      <c r="BZ29" s="884"/>
      <c r="CA29" s="17"/>
      <c r="CB29" s="17"/>
      <c r="CC29" s="17"/>
      <c r="CD29" s="17"/>
      <c r="CE29" s="17"/>
      <c r="CF29" s="17"/>
      <c r="CG29" s="17"/>
      <c r="CL29" s="15"/>
    </row>
    <row r="30" spans="2:90" ht="4.5" customHeight="1" x14ac:dyDescent="0.2">
      <c r="B30" s="1047"/>
      <c r="C30" s="1048"/>
      <c r="D30" s="1048"/>
      <c r="E30" s="1048"/>
      <c r="F30" s="1048"/>
      <c r="G30" s="1049"/>
      <c r="H30" s="1240"/>
      <c r="I30" s="1241"/>
      <c r="J30" s="1241"/>
      <c r="K30" s="1241"/>
      <c r="L30" s="1241"/>
      <c r="M30" s="1241"/>
      <c r="N30" s="1242"/>
      <c r="O30" s="1242"/>
      <c r="P30" s="1242"/>
      <c r="Q30" s="1242"/>
      <c r="R30" s="1242"/>
      <c r="S30" s="1242"/>
      <c r="T30" s="1242"/>
      <c r="U30" s="1242"/>
      <c r="V30" s="1242"/>
      <c r="W30" s="1242"/>
      <c r="X30" s="1242"/>
      <c r="Y30" s="1242"/>
      <c r="Z30" s="1242"/>
      <c r="AA30" s="1242"/>
      <c r="AB30" s="1242"/>
      <c r="AC30" s="1242"/>
      <c r="AD30" s="1242"/>
      <c r="AE30" s="1242"/>
      <c r="AF30" s="1242"/>
      <c r="AG30" s="1242"/>
      <c r="AH30" s="1242"/>
      <c r="AI30" s="1242"/>
      <c r="AJ30" s="1242"/>
      <c r="AK30" s="1242"/>
      <c r="AL30" s="1242"/>
      <c r="AM30" s="1242"/>
      <c r="AN30" s="1242"/>
      <c r="AO30" s="1242"/>
      <c r="AP30" s="1242"/>
      <c r="AQ30" s="1242"/>
      <c r="AR30" s="1242"/>
      <c r="AS30" s="1243"/>
      <c r="AU30" s="1256"/>
      <c r="AV30" s="1257"/>
      <c r="AW30" s="1257"/>
      <c r="AX30" s="1258"/>
      <c r="AY30" s="1092"/>
      <c r="AZ30" s="1093"/>
      <c r="BA30" s="1093"/>
      <c r="BB30" s="1093"/>
      <c r="BC30" s="1093"/>
      <c r="BD30" s="1093"/>
      <c r="BE30" s="1094"/>
      <c r="BF30" s="758"/>
      <c r="BG30" s="759"/>
      <c r="BH30" s="759"/>
      <c r="BI30" s="759"/>
      <c r="BJ30" s="759"/>
      <c r="BK30" s="759"/>
      <c r="BL30" s="759"/>
      <c r="BM30" s="759"/>
      <c r="BN30" s="1101"/>
      <c r="BO30" s="873"/>
      <c r="BP30" s="874"/>
      <c r="BQ30" s="875"/>
      <c r="BR30" s="882"/>
      <c r="BS30" s="883"/>
      <c r="BT30" s="883"/>
      <c r="BU30" s="883"/>
      <c r="BV30" s="883"/>
      <c r="BW30" s="883"/>
      <c r="BX30" s="883"/>
      <c r="BY30" s="883"/>
      <c r="BZ30" s="884"/>
      <c r="CA30" s="17"/>
      <c r="CB30" s="17"/>
      <c r="CC30" s="17"/>
      <c r="CD30" s="17"/>
      <c r="CE30" s="17"/>
      <c r="CF30" s="17"/>
      <c r="CG30" s="17"/>
      <c r="CL30" s="15"/>
    </row>
    <row r="31" spans="2:90" ht="2.25" customHeight="1" x14ac:dyDescent="0.2">
      <c r="B31" s="1047"/>
      <c r="C31" s="1048"/>
      <c r="D31" s="1048"/>
      <c r="E31" s="1048"/>
      <c r="F31" s="1048"/>
      <c r="G31" s="1049"/>
      <c r="H31" s="1240"/>
      <c r="I31" s="1241"/>
      <c r="J31" s="1241"/>
      <c r="K31" s="1241"/>
      <c r="L31" s="1241"/>
      <c r="M31" s="1241"/>
      <c r="N31" s="1242"/>
      <c r="O31" s="1242"/>
      <c r="P31" s="1242"/>
      <c r="Q31" s="1242"/>
      <c r="R31" s="1242"/>
      <c r="S31" s="1242"/>
      <c r="T31" s="1242"/>
      <c r="U31" s="1242"/>
      <c r="V31" s="1242"/>
      <c r="W31" s="1242"/>
      <c r="X31" s="1242"/>
      <c r="Y31" s="1242"/>
      <c r="Z31" s="1242"/>
      <c r="AA31" s="1242"/>
      <c r="AB31" s="1242"/>
      <c r="AC31" s="1242"/>
      <c r="AD31" s="1242"/>
      <c r="AE31" s="1242"/>
      <c r="AF31" s="1242"/>
      <c r="AG31" s="1242"/>
      <c r="AH31" s="1242"/>
      <c r="AI31" s="1242"/>
      <c r="AJ31" s="1242"/>
      <c r="AK31" s="1242"/>
      <c r="AL31" s="1242"/>
      <c r="AM31" s="1242"/>
      <c r="AN31" s="1242"/>
      <c r="AO31" s="1242"/>
      <c r="AP31" s="1242"/>
      <c r="AQ31" s="1242"/>
      <c r="AR31" s="1242"/>
      <c r="AS31" s="1243"/>
      <c r="AU31" s="1256"/>
      <c r="AV31" s="1257"/>
      <c r="AW31" s="1257"/>
      <c r="AX31" s="1258"/>
      <c r="AY31" s="1092"/>
      <c r="AZ31" s="1093"/>
      <c r="BA31" s="1093"/>
      <c r="BB31" s="1093"/>
      <c r="BC31" s="1093"/>
      <c r="BD31" s="1093"/>
      <c r="BE31" s="1094"/>
      <c r="BF31" s="758"/>
      <c r="BG31" s="759"/>
      <c r="BH31" s="759"/>
      <c r="BI31" s="759"/>
      <c r="BJ31" s="759"/>
      <c r="BK31" s="759"/>
      <c r="BL31" s="759"/>
      <c r="BM31" s="759"/>
      <c r="BN31" s="1101"/>
      <c r="BO31" s="873"/>
      <c r="BP31" s="874"/>
      <c r="BQ31" s="875"/>
      <c r="BR31" s="882"/>
      <c r="BS31" s="883"/>
      <c r="BT31" s="883"/>
      <c r="BU31" s="883"/>
      <c r="BV31" s="883"/>
      <c r="BW31" s="883"/>
      <c r="BX31" s="883"/>
      <c r="BY31" s="883"/>
      <c r="BZ31" s="884"/>
      <c r="CA31" s="17"/>
      <c r="CB31" s="17"/>
      <c r="CC31" s="17"/>
      <c r="CD31" s="17"/>
      <c r="CE31" s="17"/>
      <c r="CF31" s="17"/>
      <c r="CG31" s="17"/>
      <c r="CL31" s="15"/>
    </row>
    <row r="32" spans="2:90" ht="4.5" customHeight="1" x14ac:dyDescent="0.2">
      <c r="B32" s="1047"/>
      <c r="C32" s="1048"/>
      <c r="D32" s="1048"/>
      <c r="E32" s="1048"/>
      <c r="F32" s="1048"/>
      <c r="G32" s="1049"/>
      <c r="H32" s="1240"/>
      <c r="I32" s="1241"/>
      <c r="J32" s="1241"/>
      <c r="K32" s="1241"/>
      <c r="L32" s="1241"/>
      <c r="M32" s="1241"/>
      <c r="N32" s="1242"/>
      <c r="O32" s="1242"/>
      <c r="P32" s="1242"/>
      <c r="Q32" s="1242"/>
      <c r="R32" s="1242"/>
      <c r="S32" s="1242"/>
      <c r="T32" s="1242"/>
      <c r="U32" s="1242"/>
      <c r="V32" s="1242"/>
      <c r="W32" s="1242"/>
      <c r="X32" s="1242"/>
      <c r="Y32" s="1242"/>
      <c r="Z32" s="1242"/>
      <c r="AA32" s="1242"/>
      <c r="AB32" s="1242"/>
      <c r="AC32" s="1242"/>
      <c r="AD32" s="1242"/>
      <c r="AE32" s="1242"/>
      <c r="AF32" s="1242"/>
      <c r="AG32" s="1242"/>
      <c r="AH32" s="1242"/>
      <c r="AI32" s="1242"/>
      <c r="AJ32" s="1242"/>
      <c r="AK32" s="1242"/>
      <c r="AL32" s="1242"/>
      <c r="AM32" s="1242"/>
      <c r="AN32" s="1242"/>
      <c r="AO32" s="1242"/>
      <c r="AP32" s="1242"/>
      <c r="AQ32" s="1242"/>
      <c r="AR32" s="1242"/>
      <c r="AS32" s="1243"/>
      <c r="AU32" s="1256"/>
      <c r="AV32" s="1257"/>
      <c r="AW32" s="1257"/>
      <c r="AX32" s="1258"/>
      <c r="AY32" s="1095"/>
      <c r="AZ32" s="1096"/>
      <c r="BA32" s="1096"/>
      <c r="BB32" s="1096"/>
      <c r="BC32" s="1096"/>
      <c r="BD32" s="1096"/>
      <c r="BE32" s="1097"/>
      <c r="BF32" s="813"/>
      <c r="BG32" s="814"/>
      <c r="BH32" s="814"/>
      <c r="BI32" s="814"/>
      <c r="BJ32" s="814"/>
      <c r="BK32" s="814"/>
      <c r="BL32" s="814"/>
      <c r="BM32" s="814"/>
      <c r="BN32" s="1102"/>
      <c r="BO32" s="876"/>
      <c r="BP32" s="877"/>
      <c r="BQ32" s="878"/>
      <c r="BR32" s="885"/>
      <c r="BS32" s="886"/>
      <c r="BT32" s="886"/>
      <c r="BU32" s="886"/>
      <c r="BV32" s="886"/>
      <c r="BW32" s="886"/>
      <c r="BX32" s="886"/>
      <c r="BY32" s="886"/>
      <c r="BZ32" s="887"/>
      <c r="CA32" s="17"/>
      <c r="CB32" s="17"/>
      <c r="CC32" s="17"/>
      <c r="CD32" s="17"/>
      <c r="CE32" s="17"/>
      <c r="CF32" s="17"/>
      <c r="CG32" s="17"/>
      <c r="CL32" s="15"/>
    </row>
    <row r="33" spans="2:134" ht="4.5" customHeight="1" x14ac:dyDescent="0.2">
      <c r="B33" s="1167"/>
      <c r="C33" s="1168"/>
      <c r="D33" s="1168"/>
      <c r="E33" s="1168"/>
      <c r="F33" s="1168"/>
      <c r="G33" s="1169"/>
      <c r="H33" s="1244"/>
      <c r="I33" s="1245"/>
      <c r="J33" s="1245"/>
      <c r="K33" s="1245"/>
      <c r="L33" s="1245"/>
      <c r="M33" s="1245"/>
      <c r="N33" s="1246"/>
      <c r="O33" s="1246"/>
      <c r="P33" s="1246"/>
      <c r="Q33" s="1246"/>
      <c r="R33" s="1246"/>
      <c r="S33" s="1246"/>
      <c r="T33" s="1246"/>
      <c r="U33" s="1246"/>
      <c r="V33" s="1246"/>
      <c r="W33" s="1246"/>
      <c r="X33" s="1246"/>
      <c r="Y33" s="1246"/>
      <c r="Z33" s="1246"/>
      <c r="AA33" s="1246"/>
      <c r="AB33" s="1246"/>
      <c r="AC33" s="1246"/>
      <c r="AD33" s="1246"/>
      <c r="AE33" s="1246"/>
      <c r="AF33" s="1246"/>
      <c r="AG33" s="1246"/>
      <c r="AH33" s="1246"/>
      <c r="AI33" s="1246"/>
      <c r="AJ33" s="1246"/>
      <c r="AK33" s="1246"/>
      <c r="AL33" s="1246"/>
      <c r="AM33" s="1246"/>
      <c r="AN33" s="1246"/>
      <c r="AO33" s="1246"/>
      <c r="AP33" s="1246"/>
      <c r="AQ33" s="1246"/>
      <c r="AR33" s="1246"/>
      <c r="AS33" s="1247"/>
      <c r="AU33" s="1256"/>
      <c r="AV33" s="1257"/>
      <c r="AW33" s="1257"/>
      <c r="AX33" s="1258"/>
      <c r="AY33" s="1089" t="s">
        <v>49</v>
      </c>
      <c r="AZ33" s="1090"/>
      <c r="BA33" s="1090"/>
      <c r="BB33" s="1090"/>
      <c r="BC33" s="1090"/>
      <c r="BD33" s="1090"/>
      <c r="BE33" s="1091"/>
      <c r="BF33" s="879"/>
      <c r="BG33" s="880"/>
      <c r="BH33" s="880"/>
      <c r="BI33" s="880"/>
      <c r="BJ33" s="880"/>
      <c r="BK33" s="880"/>
      <c r="BL33" s="880"/>
      <c r="BM33" s="880"/>
      <c r="BN33" s="1112"/>
      <c r="BO33" s="870">
        <v>4</v>
      </c>
      <c r="BP33" s="871"/>
      <c r="BQ33" s="872"/>
      <c r="BR33" s="879"/>
      <c r="BS33" s="880"/>
      <c r="BT33" s="880"/>
      <c r="BU33" s="880"/>
      <c r="BV33" s="880"/>
      <c r="BW33" s="880"/>
      <c r="BX33" s="880"/>
      <c r="BY33" s="880"/>
      <c r="BZ33" s="881"/>
      <c r="CA33" s="17"/>
      <c r="CB33" s="17"/>
      <c r="CC33" s="17"/>
      <c r="CD33" s="17"/>
      <c r="CE33" s="17"/>
      <c r="CF33" s="17"/>
      <c r="CG33" s="17"/>
      <c r="CL33" s="15"/>
    </row>
    <row r="34" spans="2:134" ht="4.5" customHeight="1" x14ac:dyDescent="0.2">
      <c r="B34" s="1119" t="s">
        <v>50</v>
      </c>
      <c r="C34" s="1120"/>
      <c r="D34" s="1120"/>
      <c r="E34" s="1120"/>
      <c r="F34" s="1120"/>
      <c r="G34" s="1121"/>
      <c r="H34" s="1128"/>
      <c r="I34" s="1129"/>
      <c r="J34" s="1129"/>
      <c r="K34" s="1129"/>
      <c r="L34" s="1129"/>
      <c r="M34" s="1129"/>
      <c r="N34" s="1129"/>
      <c r="O34" s="1129"/>
      <c r="P34" s="1129"/>
      <c r="Q34" s="1129"/>
      <c r="R34" s="1129"/>
      <c r="S34" s="1129"/>
      <c r="T34" s="1129"/>
      <c r="U34" s="1129"/>
      <c r="V34" s="1129"/>
      <c r="W34" s="1129"/>
      <c r="X34" s="1129"/>
      <c r="Y34" s="1129"/>
      <c r="Z34" s="1129"/>
      <c r="AA34" s="1129"/>
      <c r="AB34" s="1130"/>
      <c r="AC34" s="1137" t="s">
        <v>0</v>
      </c>
      <c r="AD34" s="1138"/>
      <c r="AE34" s="1138"/>
      <c r="AF34" s="1139"/>
      <c r="AG34" s="109"/>
      <c r="AH34" s="110"/>
      <c r="AI34" s="110"/>
      <c r="AJ34" s="111"/>
      <c r="AK34" s="1146" t="s">
        <v>1</v>
      </c>
      <c r="AL34" s="1147"/>
      <c r="AM34" s="1148"/>
      <c r="AN34" s="1146" t="s">
        <v>2</v>
      </c>
      <c r="AO34" s="1147"/>
      <c r="AP34" s="1148"/>
      <c r="AQ34" s="1146" t="s">
        <v>3</v>
      </c>
      <c r="AR34" s="1147"/>
      <c r="AS34" s="1164"/>
      <c r="AU34" s="1256"/>
      <c r="AV34" s="1257"/>
      <c r="AW34" s="1257"/>
      <c r="AX34" s="1258"/>
      <c r="AY34" s="1092"/>
      <c r="AZ34" s="1093"/>
      <c r="BA34" s="1093"/>
      <c r="BB34" s="1093"/>
      <c r="BC34" s="1093"/>
      <c r="BD34" s="1093"/>
      <c r="BE34" s="1094"/>
      <c r="BF34" s="882"/>
      <c r="BG34" s="883"/>
      <c r="BH34" s="883"/>
      <c r="BI34" s="883"/>
      <c r="BJ34" s="883"/>
      <c r="BK34" s="883"/>
      <c r="BL34" s="883"/>
      <c r="BM34" s="883"/>
      <c r="BN34" s="1113"/>
      <c r="BO34" s="873"/>
      <c r="BP34" s="874"/>
      <c r="BQ34" s="875"/>
      <c r="BR34" s="882"/>
      <c r="BS34" s="883"/>
      <c r="BT34" s="883"/>
      <c r="BU34" s="883"/>
      <c r="BV34" s="883"/>
      <c r="BW34" s="883"/>
      <c r="BX34" s="883"/>
      <c r="BY34" s="883"/>
      <c r="BZ34" s="884"/>
      <c r="CA34" s="17"/>
      <c r="CB34" s="17"/>
      <c r="CC34" s="17"/>
      <c r="CD34" s="17"/>
      <c r="CE34" s="17"/>
      <c r="CF34" s="17"/>
      <c r="CG34" s="17"/>
      <c r="CL34" s="15"/>
    </row>
    <row r="35" spans="2:134" ht="4.5" customHeight="1" x14ac:dyDescent="0.2">
      <c r="B35" s="1122"/>
      <c r="C35" s="1123"/>
      <c r="D35" s="1123"/>
      <c r="E35" s="1123"/>
      <c r="F35" s="1123"/>
      <c r="G35" s="1124"/>
      <c r="H35" s="1131"/>
      <c r="I35" s="1132"/>
      <c r="J35" s="1132"/>
      <c r="K35" s="1132"/>
      <c r="L35" s="1132"/>
      <c r="M35" s="1132"/>
      <c r="N35" s="1132"/>
      <c r="O35" s="1132"/>
      <c r="P35" s="1132"/>
      <c r="Q35" s="1132"/>
      <c r="R35" s="1132"/>
      <c r="S35" s="1132"/>
      <c r="T35" s="1132"/>
      <c r="U35" s="1132"/>
      <c r="V35" s="1132"/>
      <c r="W35" s="1132"/>
      <c r="X35" s="1132"/>
      <c r="Y35" s="1132"/>
      <c r="Z35" s="1132"/>
      <c r="AA35" s="1132"/>
      <c r="AB35" s="1133"/>
      <c r="AC35" s="1140"/>
      <c r="AD35" s="1141"/>
      <c r="AE35" s="1141"/>
      <c r="AF35" s="1142"/>
      <c r="AG35" s="112"/>
      <c r="AH35" s="113"/>
      <c r="AI35" s="113"/>
      <c r="AJ35" s="114"/>
      <c r="AK35" s="1149"/>
      <c r="AL35" s="1150"/>
      <c r="AM35" s="1151"/>
      <c r="AN35" s="1149"/>
      <c r="AO35" s="1150"/>
      <c r="AP35" s="1151"/>
      <c r="AQ35" s="1149"/>
      <c r="AR35" s="1150"/>
      <c r="AS35" s="1165"/>
      <c r="AU35" s="1256"/>
      <c r="AV35" s="1257"/>
      <c r="AW35" s="1257"/>
      <c r="AX35" s="1258"/>
      <c r="AY35" s="1092"/>
      <c r="AZ35" s="1093"/>
      <c r="BA35" s="1093"/>
      <c r="BB35" s="1093"/>
      <c r="BC35" s="1093"/>
      <c r="BD35" s="1093"/>
      <c r="BE35" s="1094"/>
      <c r="BF35" s="882"/>
      <c r="BG35" s="883"/>
      <c r="BH35" s="883"/>
      <c r="BI35" s="883"/>
      <c r="BJ35" s="883"/>
      <c r="BK35" s="883"/>
      <c r="BL35" s="883"/>
      <c r="BM35" s="883"/>
      <c r="BN35" s="1113"/>
      <c r="BO35" s="873"/>
      <c r="BP35" s="874"/>
      <c r="BQ35" s="875"/>
      <c r="BR35" s="882"/>
      <c r="BS35" s="883"/>
      <c r="BT35" s="883"/>
      <c r="BU35" s="883"/>
      <c r="BV35" s="883"/>
      <c r="BW35" s="883"/>
      <c r="BX35" s="883"/>
      <c r="BY35" s="883"/>
      <c r="BZ35" s="884"/>
      <c r="CA35" s="17"/>
      <c r="CB35" s="17"/>
      <c r="CC35" s="17"/>
      <c r="CD35" s="17"/>
      <c r="CE35" s="17"/>
      <c r="CF35" s="17"/>
      <c r="CG35" s="17"/>
      <c r="CL35" s="15"/>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row>
    <row r="36" spans="2:134" ht="4.5" customHeight="1" x14ac:dyDescent="0.2">
      <c r="B36" s="1122"/>
      <c r="C36" s="1123"/>
      <c r="D36" s="1123"/>
      <c r="E36" s="1123"/>
      <c r="F36" s="1123"/>
      <c r="G36" s="1124"/>
      <c r="H36" s="1131"/>
      <c r="I36" s="1132"/>
      <c r="J36" s="1132"/>
      <c r="K36" s="1132"/>
      <c r="L36" s="1132"/>
      <c r="M36" s="1132"/>
      <c r="N36" s="1132"/>
      <c r="O36" s="1132"/>
      <c r="P36" s="1132"/>
      <c r="Q36" s="1132"/>
      <c r="R36" s="1132"/>
      <c r="S36" s="1132"/>
      <c r="T36" s="1132"/>
      <c r="U36" s="1132"/>
      <c r="V36" s="1132"/>
      <c r="W36" s="1132"/>
      <c r="X36" s="1132"/>
      <c r="Y36" s="1132"/>
      <c r="Z36" s="1132"/>
      <c r="AA36" s="1132"/>
      <c r="AB36" s="1133"/>
      <c r="AC36" s="1140"/>
      <c r="AD36" s="1141"/>
      <c r="AE36" s="1141"/>
      <c r="AF36" s="1142"/>
      <c r="AG36" s="112"/>
      <c r="AH36" s="113"/>
      <c r="AI36" s="113"/>
      <c r="AJ36" s="114"/>
      <c r="AK36" s="1149"/>
      <c r="AL36" s="1150"/>
      <c r="AM36" s="1151"/>
      <c r="AN36" s="1149"/>
      <c r="AO36" s="1150"/>
      <c r="AP36" s="1151"/>
      <c r="AQ36" s="1149"/>
      <c r="AR36" s="1150"/>
      <c r="AS36" s="1165"/>
      <c r="AU36" s="1256"/>
      <c r="AV36" s="1257"/>
      <c r="AW36" s="1257"/>
      <c r="AX36" s="1258"/>
      <c r="AY36" s="1092"/>
      <c r="AZ36" s="1093"/>
      <c r="BA36" s="1093"/>
      <c r="BB36" s="1093"/>
      <c r="BC36" s="1093"/>
      <c r="BD36" s="1093"/>
      <c r="BE36" s="1094"/>
      <c r="BF36" s="882"/>
      <c r="BG36" s="883"/>
      <c r="BH36" s="883"/>
      <c r="BI36" s="883"/>
      <c r="BJ36" s="883"/>
      <c r="BK36" s="883"/>
      <c r="BL36" s="883"/>
      <c r="BM36" s="883"/>
      <c r="BN36" s="1113"/>
      <c r="BO36" s="873"/>
      <c r="BP36" s="874"/>
      <c r="BQ36" s="875"/>
      <c r="BR36" s="882"/>
      <c r="BS36" s="883"/>
      <c r="BT36" s="883"/>
      <c r="BU36" s="883"/>
      <c r="BV36" s="883"/>
      <c r="BW36" s="883"/>
      <c r="BX36" s="883"/>
      <c r="BY36" s="883"/>
      <c r="BZ36" s="884"/>
      <c r="CA36" s="17"/>
      <c r="CB36" s="17"/>
      <c r="CC36" s="17"/>
      <c r="CD36" s="17"/>
      <c r="CE36" s="17"/>
      <c r="CF36" s="17"/>
      <c r="CG36" s="17"/>
      <c r="CL36" s="15"/>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row>
    <row r="37" spans="2:134" ht="2.25" customHeight="1" x14ac:dyDescent="0.2">
      <c r="B37" s="1125"/>
      <c r="C37" s="1126"/>
      <c r="D37" s="1126"/>
      <c r="E37" s="1126"/>
      <c r="F37" s="1126"/>
      <c r="G37" s="1127"/>
      <c r="H37" s="1134"/>
      <c r="I37" s="1135"/>
      <c r="J37" s="1135"/>
      <c r="K37" s="1135"/>
      <c r="L37" s="1135"/>
      <c r="M37" s="1135"/>
      <c r="N37" s="1135"/>
      <c r="O37" s="1135"/>
      <c r="P37" s="1135"/>
      <c r="Q37" s="1135"/>
      <c r="R37" s="1135"/>
      <c r="S37" s="1135"/>
      <c r="T37" s="1135"/>
      <c r="U37" s="1135"/>
      <c r="V37" s="1135"/>
      <c r="W37" s="1135"/>
      <c r="X37" s="1135"/>
      <c r="Y37" s="1135"/>
      <c r="Z37" s="1135"/>
      <c r="AA37" s="1135"/>
      <c r="AB37" s="1136"/>
      <c r="AC37" s="1140"/>
      <c r="AD37" s="1141"/>
      <c r="AE37" s="1141"/>
      <c r="AF37" s="1142"/>
      <c r="AG37" s="112"/>
      <c r="AH37" s="113"/>
      <c r="AI37" s="113"/>
      <c r="AJ37" s="114"/>
      <c r="AK37" s="1152"/>
      <c r="AL37" s="1153"/>
      <c r="AM37" s="1154"/>
      <c r="AN37" s="1152"/>
      <c r="AO37" s="1153"/>
      <c r="AP37" s="1154"/>
      <c r="AQ37" s="1152"/>
      <c r="AR37" s="1153"/>
      <c r="AS37" s="1166"/>
      <c r="AU37" s="1256"/>
      <c r="AV37" s="1257"/>
      <c r="AW37" s="1257"/>
      <c r="AX37" s="1258"/>
      <c r="AY37" s="1095"/>
      <c r="AZ37" s="1096"/>
      <c r="BA37" s="1096"/>
      <c r="BB37" s="1096"/>
      <c r="BC37" s="1096"/>
      <c r="BD37" s="1096"/>
      <c r="BE37" s="1097"/>
      <c r="BF37" s="885"/>
      <c r="BG37" s="886"/>
      <c r="BH37" s="886"/>
      <c r="BI37" s="886"/>
      <c r="BJ37" s="886"/>
      <c r="BK37" s="886"/>
      <c r="BL37" s="886"/>
      <c r="BM37" s="886"/>
      <c r="BN37" s="1114"/>
      <c r="BO37" s="876"/>
      <c r="BP37" s="877"/>
      <c r="BQ37" s="878"/>
      <c r="BR37" s="885"/>
      <c r="BS37" s="886"/>
      <c r="BT37" s="886"/>
      <c r="BU37" s="886"/>
      <c r="BV37" s="886"/>
      <c r="BW37" s="886"/>
      <c r="BX37" s="886"/>
      <c r="BY37" s="886"/>
      <c r="BZ37" s="887"/>
      <c r="CA37" s="17"/>
      <c r="CB37" s="17"/>
      <c r="CC37" s="17"/>
      <c r="CD37" s="17"/>
      <c r="CE37" s="17"/>
      <c r="CF37" s="17"/>
      <c r="CG37" s="17"/>
      <c r="CL37" s="15"/>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row>
    <row r="38" spans="2:134" ht="4.5" customHeight="1" x14ac:dyDescent="0.2">
      <c r="B38" s="1044" t="s">
        <v>8</v>
      </c>
      <c r="C38" s="1045"/>
      <c r="D38" s="1045"/>
      <c r="E38" s="1045"/>
      <c r="F38" s="1045"/>
      <c r="G38" s="1046"/>
      <c r="H38" s="1170"/>
      <c r="I38" s="1171"/>
      <c r="J38" s="1171"/>
      <c r="K38" s="1171"/>
      <c r="L38" s="1171"/>
      <c r="M38" s="1171"/>
      <c r="N38" s="1171"/>
      <c r="O38" s="1171"/>
      <c r="P38" s="1171"/>
      <c r="Q38" s="1171"/>
      <c r="R38" s="1171"/>
      <c r="S38" s="1171"/>
      <c r="T38" s="1171"/>
      <c r="U38" s="1171"/>
      <c r="V38" s="1171"/>
      <c r="W38" s="1171"/>
      <c r="X38" s="1171"/>
      <c r="Y38" s="1171"/>
      <c r="Z38" s="1171"/>
      <c r="AA38" s="1171"/>
      <c r="AB38" s="1172"/>
      <c r="AC38" s="1140"/>
      <c r="AD38" s="1141"/>
      <c r="AE38" s="1141"/>
      <c r="AF38" s="1142"/>
      <c r="AG38" s="1179"/>
      <c r="AH38" s="1180"/>
      <c r="AI38" s="1180"/>
      <c r="AJ38" s="1181"/>
      <c r="AK38" s="1185"/>
      <c r="AL38" s="1186"/>
      <c r="AM38" s="1187"/>
      <c r="AN38" s="1185"/>
      <c r="AO38" s="1186"/>
      <c r="AP38" s="1187"/>
      <c r="AQ38" s="1185"/>
      <c r="AR38" s="1186"/>
      <c r="AS38" s="1194"/>
      <c r="AU38" s="1256"/>
      <c r="AV38" s="1257"/>
      <c r="AW38" s="1257"/>
      <c r="AX38" s="1258"/>
      <c r="AY38" s="1089" t="s">
        <v>51</v>
      </c>
      <c r="AZ38" s="1090"/>
      <c r="BA38" s="1090"/>
      <c r="BB38" s="1090"/>
      <c r="BC38" s="1090"/>
      <c r="BD38" s="1090"/>
      <c r="BE38" s="1091"/>
      <c r="BF38" s="879"/>
      <c r="BG38" s="880"/>
      <c r="BH38" s="880"/>
      <c r="BI38" s="880"/>
      <c r="BJ38" s="880"/>
      <c r="BK38" s="880"/>
      <c r="BL38" s="880"/>
      <c r="BM38" s="880"/>
      <c r="BN38" s="1112"/>
      <c r="BO38" s="870">
        <v>5</v>
      </c>
      <c r="BP38" s="871"/>
      <c r="BQ38" s="872"/>
      <c r="BR38" s="879"/>
      <c r="BS38" s="880"/>
      <c r="BT38" s="880"/>
      <c r="BU38" s="880"/>
      <c r="BV38" s="880"/>
      <c r="BW38" s="880"/>
      <c r="BX38" s="880"/>
      <c r="BY38" s="880"/>
      <c r="BZ38" s="881"/>
      <c r="CA38" s="17"/>
      <c r="CB38" s="17"/>
      <c r="CC38" s="17"/>
      <c r="CD38" s="17"/>
      <c r="CE38" s="17"/>
      <c r="CF38" s="17"/>
      <c r="CG38" s="17"/>
      <c r="CL38" s="15"/>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row>
    <row r="39" spans="2:134" ht="4.5" customHeight="1" x14ac:dyDescent="0.2">
      <c r="B39" s="1047"/>
      <c r="C39" s="1048"/>
      <c r="D39" s="1048"/>
      <c r="E39" s="1048"/>
      <c r="F39" s="1048"/>
      <c r="G39" s="1049"/>
      <c r="H39" s="1173"/>
      <c r="I39" s="1174"/>
      <c r="J39" s="1174"/>
      <c r="K39" s="1174"/>
      <c r="L39" s="1174"/>
      <c r="M39" s="1174"/>
      <c r="N39" s="1174"/>
      <c r="O39" s="1174"/>
      <c r="P39" s="1174"/>
      <c r="Q39" s="1174"/>
      <c r="R39" s="1174"/>
      <c r="S39" s="1174"/>
      <c r="T39" s="1174"/>
      <c r="U39" s="1174"/>
      <c r="V39" s="1174"/>
      <c r="W39" s="1174"/>
      <c r="X39" s="1174"/>
      <c r="Y39" s="1174"/>
      <c r="Z39" s="1174"/>
      <c r="AA39" s="1174"/>
      <c r="AB39" s="1175"/>
      <c r="AC39" s="1140"/>
      <c r="AD39" s="1141"/>
      <c r="AE39" s="1141"/>
      <c r="AF39" s="1142"/>
      <c r="AG39" s="1179"/>
      <c r="AH39" s="1180"/>
      <c r="AI39" s="1180"/>
      <c r="AJ39" s="1181"/>
      <c r="AK39" s="1188"/>
      <c r="AL39" s="1189"/>
      <c r="AM39" s="1190"/>
      <c r="AN39" s="1188"/>
      <c r="AO39" s="1189"/>
      <c r="AP39" s="1190"/>
      <c r="AQ39" s="1188"/>
      <c r="AR39" s="1189"/>
      <c r="AS39" s="1195"/>
      <c r="AU39" s="1256"/>
      <c r="AV39" s="1257"/>
      <c r="AW39" s="1257"/>
      <c r="AX39" s="1258"/>
      <c r="AY39" s="1092"/>
      <c r="AZ39" s="1093"/>
      <c r="BA39" s="1093"/>
      <c r="BB39" s="1093"/>
      <c r="BC39" s="1093"/>
      <c r="BD39" s="1093"/>
      <c r="BE39" s="1094"/>
      <c r="BF39" s="882"/>
      <c r="BG39" s="883"/>
      <c r="BH39" s="883"/>
      <c r="BI39" s="883"/>
      <c r="BJ39" s="883"/>
      <c r="BK39" s="883"/>
      <c r="BL39" s="883"/>
      <c r="BM39" s="883"/>
      <c r="BN39" s="1113"/>
      <c r="BO39" s="873"/>
      <c r="BP39" s="874"/>
      <c r="BQ39" s="875"/>
      <c r="BR39" s="882"/>
      <c r="BS39" s="883"/>
      <c r="BT39" s="883"/>
      <c r="BU39" s="883"/>
      <c r="BV39" s="883"/>
      <c r="BW39" s="883"/>
      <c r="BX39" s="883"/>
      <c r="BY39" s="883"/>
      <c r="BZ39" s="884"/>
      <c r="CA39" s="17"/>
      <c r="CB39" s="17"/>
      <c r="CC39" s="17"/>
      <c r="CD39" s="17"/>
      <c r="CE39" s="17"/>
      <c r="CF39" s="17"/>
      <c r="CG39" s="17"/>
      <c r="CL39" s="15"/>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row>
    <row r="40" spans="2:134" ht="4.5" customHeight="1" x14ac:dyDescent="0.2">
      <c r="B40" s="1047"/>
      <c r="C40" s="1048"/>
      <c r="D40" s="1048"/>
      <c r="E40" s="1048"/>
      <c r="F40" s="1048"/>
      <c r="G40" s="1049"/>
      <c r="H40" s="1173"/>
      <c r="I40" s="1174"/>
      <c r="J40" s="1174"/>
      <c r="K40" s="1174"/>
      <c r="L40" s="1174"/>
      <c r="M40" s="1174"/>
      <c r="N40" s="1174"/>
      <c r="O40" s="1174"/>
      <c r="P40" s="1174"/>
      <c r="Q40" s="1174"/>
      <c r="R40" s="1174"/>
      <c r="S40" s="1174"/>
      <c r="T40" s="1174"/>
      <c r="U40" s="1174"/>
      <c r="V40" s="1174"/>
      <c r="W40" s="1174"/>
      <c r="X40" s="1174"/>
      <c r="Y40" s="1174"/>
      <c r="Z40" s="1174"/>
      <c r="AA40" s="1174"/>
      <c r="AB40" s="1175"/>
      <c r="AC40" s="1140"/>
      <c r="AD40" s="1141"/>
      <c r="AE40" s="1141"/>
      <c r="AF40" s="1142"/>
      <c r="AG40" s="1179"/>
      <c r="AH40" s="1180"/>
      <c r="AI40" s="1180"/>
      <c r="AJ40" s="1181"/>
      <c r="AK40" s="1188"/>
      <c r="AL40" s="1189"/>
      <c r="AM40" s="1190"/>
      <c r="AN40" s="1188"/>
      <c r="AO40" s="1189"/>
      <c r="AP40" s="1190"/>
      <c r="AQ40" s="1188"/>
      <c r="AR40" s="1189"/>
      <c r="AS40" s="1195"/>
      <c r="AU40" s="1256"/>
      <c r="AV40" s="1257"/>
      <c r="AW40" s="1257"/>
      <c r="AX40" s="1258"/>
      <c r="AY40" s="1092"/>
      <c r="AZ40" s="1093"/>
      <c r="BA40" s="1093"/>
      <c r="BB40" s="1093"/>
      <c r="BC40" s="1093"/>
      <c r="BD40" s="1093"/>
      <c r="BE40" s="1094"/>
      <c r="BF40" s="882"/>
      <c r="BG40" s="883"/>
      <c r="BH40" s="883"/>
      <c r="BI40" s="883"/>
      <c r="BJ40" s="883"/>
      <c r="BK40" s="883"/>
      <c r="BL40" s="883"/>
      <c r="BM40" s="883"/>
      <c r="BN40" s="1113"/>
      <c r="BO40" s="873"/>
      <c r="BP40" s="874"/>
      <c r="BQ40" s="875"/>
      <c r="BR40" s="882"/>
      <c r="BS40" s="883"/>
      <c r="BT40" s="883"/>
      <c r="BU40" s="883"/>
      <c r="BV40" s="883"/>
      <c r="BW40" s="883"/>
      <c r="BX40" s="883"/>
      <c r="BY40" s="883"/>
      <c r="BZ40" s="884"/>
      <c r="CA40" s="17"/>
      <c r="CB40" s="17"/>
      <c r="CC40" s="17"/>
      <c r="CD40" s="17"/>
      <c r="CE40" s="17"/>
      <c r="CF40" s="17"/>
      <c r="CG40" s="17"/>
      <c r="CL40" s="15"/>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row>
    <row r="41" spans="2:134" ht="4.5" customHeight="1" x14ac:dyDescent="0.2">
      <c r="B41" s="1047"/>
      <c r="C41" s="1048"/>
      <c r="D41" s="1048"/>
      <c r="E41" s="1048"/>
      <c r="F41" s="1048"/>
      <c r="G41" s="1049"/>
      <c r="H41" s="1173"/>
      <c r="I41" s="1174"/>
      <c r="J41" s="1174"/>
      <c r="K41" s="1174"/>
      <c r="L41" s="1174"/>
      <c r="M41" s="1174"/>
      <c r="N41" s="1174"/>
      <c r="O41" s="1174"/>
      <c r="P41" s="1174"/>
      <c r="Q41" s="1174"/>
      <c r="R41" s="1174"/>
      <c r="S41" s="1174"/>
      <c r="T41" s="1174"/>
      <c r="U41" s="1174"/>
      <c r="V41" s="1174"/>
      <c r="W41" s="1174"/>
      <c r="X41" s="1174"/>
      <c r="Y41" s="1174"/>
      <c r="Z41" s="1174"/>
      <c r="AA41" s="1174"/>
      <c r="AB41" s="1175"/>
      <c r="AC41" s="1140"/>
      <c r="AD41" s="1141"/>
      <c r="AE41" s="1141"/>
      <c r="AF41" s="1142"/>
      <c r="AG41" s="1179"/>
      <c r="AH41" s="1180"/>
      <c r="AI41" s="1180"/>
      <c r="AJ41" s="1181"/>
      <c r="AK41" s="1188"/>
      <c r="AL41" s="1189"/>
      <c r="AM41" s="1190"/>
      <c r="AN41" s="1188"/>
      <c r="AO41" s="1189"/>
      <c r="AP41" s="1190"/>
      <c r="AQ41" s="1188"/>
      <c r="AR41" s="1189"/>
      <c r="AS41" s="1195"/>
      <c r="AU41" s="1256"/>
      <c r="AV41" s="1257"/>
      <c r="AW41" s="1257"/>
      <c r="AX41" s="1258"/>
      <c r="AY41" s="1092"/>
      <c r="AZ41" s="1093"/>
      <c r="BA41" s="1093"/>
      <c r="BB41" s="1093"/>
      <c r="BC41" s="1093"/>
      <c r="BD41" s="1093"/>
      <c r="BE41" s="1094"/>
      <c r="BF41" s="882"/>
      <c r="BG41" s="883"/>
      <c r="BH41" s="883"/>
      <c r="BI41" s="883"/>
      <c r="BJ41" s="883"/>
      <c r="BK41" s="883"/>
      <c r="BL41" s="883"/>
      <c r="BM41" s="883"/>
      <c r="BN41" s="1113"/>
      <c r="BO41" s="873"/>
      <c r="BP41" s="874"/>
      <c r="BQ41" s="875"/>
      <c r="BR41" s="882"/>
      <c r="BS41" s="883"/>
      <c r="BT41" s="883"/>
      <c r="BU41" s="883"/>
      <c r="BV41" s="883"/>
      <c r="BW41" s="883"/>
      <c r="BX41" s="883"/>
      <c r="BY41" s="883"/>
      <c r="BZ41" s="884"/>
      <c r="CA41" s="17"/>
      <c r="CB41" s="17"/>
      <c r="CC41" s="17"/>
      <c r="CD41" s="17"/>
      <c r="CE41" s="17"/>
      <c r="CF41" s="17"/>
      <c r="CG41" s="17"/>
      <c r="CL41" s="15"/>
    </row>
    <row r="42" spans="2:134" ht="2.25" customHeight="1" x14ac:dyDescent="0.2">
      <c r="B42" s="1047"/>
      <c r="C42" s="1048"/>
      <c r="D42" s="1048"/>
      <c r="E42" s="1048"/>
      <c r="F42" s="1048"/>
      <c r="G42" s="1049"/>
      <c r="H42" s="1173"/>
      <c r="I42" s="1174"/>
      <c r="J42" s="1174"/>
      <c r="K42" s="1174"/>
      <c r="L42" s="1174"/>
      <c r="M42" s="1174"/>
      <c r="N42" s="1174"/>
      <c r="O42" s="1174"/>
      <c r="P42" s="1174"/>
      <c r="Q42" s="1174"/>
      <c r="R42" s="1174"/>
      <c r="S42" s="1174"/>
      <c r="T42" s="1174"/>
      <c r="U42" s="1174"/>
      <c r="V42" s="1174"/>
      <c r="W42" s="1174"/>
      <c r="X42" s="1174"/>
      <c r="Y42" s="1174"/>
      <c r="Z42" s="1174"/>
      <c r="AA42" s="1174"/>
      <c r="AB42" s="1175"/>
      <c r="AC42" s="1140"/>
      <c r="AD42" s="1141"/>
      <c r="AE42" s="1141"/>
      <c r="AF42" s="1142"/>
      <c r="AG42" s="1179"/>
      <c r="AH42" s="1180"/>
      <c r="AI42" s="1180"/>
      <c r="AJ42" s="1181"/>
      <c r="AK42" s="1188"/>
      <c r="AL42" s="1189"/>
      <c r="AM42" s="1190"/>
      <c r="AN42" s="1188"/>
      <c r="AO42" s="1189"/>
      <c r="AP42" s="1190"/>
      <c r="AQ42" s="1188"/>
      <c r="AR42" s="1189"/>
      <c r="AS42" s="1195"/>
      <c r="AU42" s="1256"/>
      <c r="AV42" s="1257"/>
      <c r="AW42" s="1257"/>
      <c r="AX42" s="1258"/>
      <c r="AY42" s="1095"/>
      <c r="AZ42" s="1096"/>
      <c r="BA42" s="1096"/>
      <c r="BB42" s="1096"/>
      <c r="BC42" s="1096"/>
      <c r="BD42" s="1096"/>
      <c r="BE42" s="1097"/>
      <c r="BF42" s="885"/>
      <c r="BG42" s="886"/>
      <c r="BH42" s="886"/>
      <c r="BI42" s="886"/>
      <c r="BJ42" s="886"/>
      <c r="BK42" s="886"/>
      <c r="BL42" s="886"/>
      <c r="BM42" s="886"/>
      <c r="BN42" s="1114"/>
      <c r="BO42" s="876"/>
      <c r="BP42" s="877"/>
      <c r="BQ42" s="878"/>
      <c r="BR42" s="885"/>
      <c r="BS42" s="886"/>
      <c r="BT42" s="886"/>
      <c r="BU42" s="886"/>
      <c r="BV42" s="886"/>
      <c r="BW42" s="886"/>
      <c r="BX42" s="886"/>
      <c r="BY42" s="886"/>
      <c r="BZ42" s="887"/>
      <c r="CA42" s="17"/>
      <c r="CB42" s="17"/>
      <c r="CC42" s="17"/>
      <c r="CD42" s="17"/>
      <c r="CE42" s="17"/>
      <c r="CF42" s="17"/>
      <c r="CG42" s="17"/>
      <c r="CL42" s="15"/>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row>
    <row r="43" spans="2:134" ht="2.25" customHeight="1" x14ac:dyDescent="0.2">
      <c r="B43" s="1047"/>
      <c r="C43" s="1048"/>
      <c r="D43" s="1048"/>
      <c r="E43" s="1048"/>
      <c r="F43" s="1048"/>
      <c r="G43" s="1049"/>
      <c r="H43" s="1173"/>
      <c r="I43" s="1174"/>
      <c r="J43" s="1174"/>
      <c r="K43" s="1174"/>
      <c r="L43" s="1174"/>
      <c r="M43" s="1174"/>
      <c r="N43" s="1174"/>
      <c r="O43" s="1174"/>
      <c r="P43" s="1174"/>
      <c r="Q43" s="1174"/>
      <c r="R43" s="1174"/>
      <c r="S43" s="1174"/>
      <c r="T43" s="1174"/>
      <c r="U43" s="1174"/>
      <c r="V43" s="1174"/>
      <c r="W43" s="1174"/>
      <c r="X43" s="1174"/>
      <c r="Y43" s="1174"/>
      <c r="Z43" s="1174"/>
      <c r="AA43" s="1174"/>
      <c r="AB43" s="1175"/>
      <c r="AC43" s="1140"/>
      <c r="AD43" s="1141"/>
      <c r="AE43" s="1141"/>
      <c r="AF43" s="1142"/>
      <c r="AG43" s="1179"/>
      <c r="AH43" s="1180"/>
      <c r="AI43" s="1180"/>
      <c r="AJ43" s="1181"/>
      <c r="AK43" s="1188"/>
      <c r="AL43" s="1189"/>
      <c r="AM43" s="1190"/>
      <c r="AN43" s="1188"/>
      <c r="AO43" s="1189"/>
      <c r="AP43" s="1190"/>
      <c r="AQ43" s="1188"/>
      <c r="AR43" s="1189"/>
      <c r="AS43" s="1195"/>
      <c r="AU43" s="1256"/>
      <c r="AV43" s="1257"/>
      <c r="AW43" s="1257"/>
      <c r="AX43" s="1258"/>
      <c r="AY43" s="1089" t="s">
        <v>41</v>
      </c>
      <c r="AZ43" s="1090"/>
      <c r="BA43" s="1090"/>
      <c r="BB43" s="1090"/>
      <c r="BC43" s="1090"/>
      <c r="BD43" s="1090"/>
      <c r="BE43" s="1091"/>
      <c r="BF43" s="755"/>
      <c r="BG43" s="756"/>
      <c r="BH43" s="756"/>
      <c r="BI43" s="756"/>
      <c r="BJ43" s="756"/>
      <c r="BK43" s="756"/>
      <c r="BL43" s="756"/>
      <c r="BM43" s="756"/>
      <c r="BN43" s="1100"/>
      <c r="BO43" s="870">
        <v>6</v>
      </c>
      <c r="BP43" s="871"/>
      <c r="BQ43" s="872"/>
      <c r="BR43" s="755"/>
      <c r="BS43" s="756"/>
      <c r="BT43" s="756"/>
      <c r="BU43" s="756"/>
      <c r="BV43" s="756"/>
      <c r="BW43" s="756"/>
      <c r="BX43" s="756"/>
      <c r="BY43" s="756"/>
      <c r="BZ43" s="757"/>
      <c r="CA43" s="17"/>
      <c r="CB43" s="17"/>
      <c r="CC43" s="17"/>
      <c r="CD43" s="17"/>
      <c r="CE43" s="17"/>
      <c r="CF43" s="17"/>
      <c r="CG43" s="17"/>
      <c r="CL43" s="15"/>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row>
    <row r="44" spans="2:134" ht="4.5" customHeight="1" x14ac:dyDescent="0.2">
      <c r="B44" s="1167"/>
      <c r="C44" s="1168"/>
      <c r="D44" s="1168"/>
      <c r="E44" s="1168"/>
      <c r="F44" s="1168"/>
      <c r="G44" s="1169"/>
      <c r="H44" s="1176"/>
      <c r="I44" s="1177"/>
      <c r="J44" s="1177"/>
      <c r="K44" s="1177"/>
      <c r="L44" s="1177"/>
      <c r="M44" s="1177"/>
      <c r="N44" s="1177"/>
      <c r="O44" s="1177"/>
      <c r="P44" s="1177"/>
      <c r="Q44" s="1177"/>
      <c r="R44" s="1177"/>
      <c r="S44" s="1177"/>
      <c r="T44" s="1177"/>
      <c r="U44" s="1177"/>
      <c r="V44" s="1177"/>
      <c r="W44" s="1177"/>
      <c r="X44" s="1177"/>
      <c r="Y44" s="1177"/>
      <c r="Z44" s="1177"/>
      <c r="AA44" s="1177"/>
      <c r="AB44" s="1178"/>
      <c r="AC44" s="1143"/>
      <c r="AD44" s="1144"/>
      <c r="AE44" s="1144"/>
      <c r="AF44" s="1145"/>
      <c r="AG44" s="1182"/>
      <c r="AH44" s="1183"/>
      <c r="AI44" s="1183"/>
      <c r="AJ44" s="1184"/>
      <c r="AK44" s="1191"/>
      <c r="AL44" s="1192"/>
      <c r="AM44" s="1193"/>
      <c r="AN44" s="1191"/>
      <c r="AO44" s="1192"/>
      <c r="AP44" s="1193"/>
      <c r="AQ44" s="1191"/>
      <c r="AR44" s="1192"/>
      <c r="AS44" s="1196"/>
      <c r="AU44" s="1256"/>
      <c r="AV44" s="1257"/>
      <c r="AW44" s="1257"/>
      <c r="AX44" s="1258"/>
      <c r="AY44" s="1092"/>
      <c r="AZ44" s="1093"/>
      <c r="BA44" s="1093"/>
      <c r="BB44" s="1093"/>
      <c r="BC44" s="1093"/>
      <c r="BD44" s="1093"/>
      <c r="BE44" s="1094"/>
      <c r="BF44" s="758"/>
      <c r="BG44" s="759"/>
      <c r="BH44" s="759"/>
      <c r="BI44" s="759"/>
      <c r="BJ44" s="759"/>
      <c r="BK44" s="759"/>
      <c r="BL44" s="759"/>
      <c r="BM44" s="759"/>
      <c r="BN44" s="1101"/>
      <c r="BO44" s="873"/>
      <c r="BP44" s="874"/>
      <c r="BQ44" s="875"/>
      <c r="BR44" s="758"/>
      <c r="BS44" s="759"/>
      <c r="BT44" s="759"/>
      <c r="BU44" s="759"/>
      <c r="BV44" s="759"/>
      <c r="BW44" s="759"/>
      <c r="BX44" s="759"/>
      <c r="BY44" s="759"/>
      <c r="BZ44" s="760"/>
      <c r="CA44" s="17"/>
      <c r="CB44" s="17"/>
      <c r="CC44" s="17"/>
      <c r="CD44" s="17"/>
      <c r="CE44" s="17"/>
      <c r="CF44" s="17"/>
      <c r="CG44" s="17"/>
      <c r="CL44" s="15"/>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row>
    <row r="45" spans="2:134" ht="4.5" customHeight="1" x14ac:dyDescent="0.2">
      <c r="B45" s="1044" t="s">
        <v>7</v>
      </c>
      <c r="C45" s="1045"/>
      <c r="D45" s="1045"/>
      <c r="E45" s="1045"/>
      <c r="F45" s="1045"/>
      <c r="G45" s="1046"/>
      <c r="H45" s="1053"/>
      <c r="I45" s="1054"/>
      <c r="J45" s="1054"/>
      <c r="K45" s="1054"/>
      <c r="L45" s="1054"/>
      <c r="M45" s="1054"/>
      <c r="N45" s="1054"/>
      <c r="O45" s="1054"/>
      <c r="P45" s="1054"/>
      <c r="Q45" s="1054"/>
      <c r="R45" s="1054"/>
      <c r="S45" s="1054"/>
      <c r="T45" s="1054"/>
      <c r="U45" s="1054"/>
      <c r="V45" s="1054"/>
      <c r="W45" s="1054"/>
      <c r="X45" s="1054"/>
      <c r="Y45" s="1054"/>
      <c r="Z45" s="1054"/>
      <c r="AA45" s="1054"/>
      <c r="AB45" s="1055"/>
      <c r="AC45" s="1062" t="s">
        <v>6</v>
      </c>
      <c r="AD45" s="1063"/>
      <c r="AE45" s="1063"/>
      <c r="AF45" s="1064"/>
      <c r="AG45" s="1071"/>
      <c r="AH45" s="1072"/>
      <c r="AI45" s="1072"/>
      <c r="AJ45" s="1072"/>
      <c r="AK45" s="1072"/>
      <c r="AL45" s="1072"/>
      <c r="AM45" s="1072"/>
      <c r="AN45" s="1072"/>
      <c r="AO45" s="1072"/>
      <c r="AP45" s="1072"/>
      <c r="AQ45" s="1072"/>
      <c r="AR45" s="1072"/>
      <c r="AS45" s="1073"/>
      <c r="AU45" s="1256"/>
      <c r="AV45" s="1257"/>
      <c r="AW45" s="1257"/>
      <c r="AX45" s="1258"/>
      <c r="AY45" s="1092"/>
      <c r="AZ45" s="1093"/>
      <c r="BA45" s="1093"/>
      <c r="BB45" s="1093"/>
      <c r="BC45" s="1093"/>
      <c r="BD45" s="1093"/>
      <c r="BE45" s="1094"/>
      <c r="BF45" s="758"/>
      <c r="BG45" s="759"/>
      <c r="BH45" s="759"/>
      <c r="BI45" s="759"/>
      <c r="BJ45" s="759"/>
      <c r="BK45" s="759"/>
      <c r="BL45" s="759"/>
      <c r="BM45" s="759"/>
      <c r="BN45" s="1101"/>
      <c r="BO45" s="873"/>
      <c r="BP45" s="874"/>
      <c r="BQ45" s="875"/>
      <c r="BR45" s="758"/>
      <c r="BS45" s="759"/>
      <c r="BT45" s="759"/>
      <c r="BU45" s="759"/>
      <c r="BV45" s="759"/>
      <c r="BW45" s="759"/>
      <c r="BX45" s="759"/>
      <c r="BY45" s="759"/>
      <c r="BZ45" s="760"/>
      <c r="CA45" s="17"/>
      <c r="CB45" s="17"/>
      <c r="CC45" s="17"/>
      <c r="CD45" s="17"/>
      <c r="CE45" s="17"/>
      <c r="CF45" s="17"/>
      <c r="CG45" s="17"/>
      <c r="CL45" s="15"/>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row>
    <row r="46" spans="2:134" ht="4.5" customHeight="1" x14ac:dyDescent="0.2">
      <c r="B46" s="1047"/>
      <c r="C46" s="1048"/>
      <c r="D46" s="1048"/>
      <c r="E46" s="1048"/>
      <c r="F46" s="1048"/>
      <c r="G46" s="1049"/>
      <c r="H46" s="1056"/>
      <c r="I46" s="1057"/>
      <c r="J46" s="1057"/>
      <c r="K46" s="1057"/>
      <c r="L46" s="1057"/>
      <c r="M46" s="1057"/>
      <c r="N46" s="1057"/>
      <c r="O46" s="1057"/>
      <c r="P46" s="1057"/>
      <c r="Q46" s="1057"/>
      <c r="R46" s="1057"/>
      <c r="S46" s="1057"/>
      <c r="T46" s="1057"/>
      <c r="U46" s="1057"/>
      <c r="V46" s="1057"/>
      <c r="W46" s="1057"/>
      <c r="X46" s="1057"/>
      <c r="Y46" s="1057"/>
      <c r="Z46" s="1057"/>
      <c r="AA46" s="1057"/>
      <c r="AB46" s="1058"/>
      <c r="AC46" s="1065"/>
      <c r="AD46" s="1066"/>
      <c r="AE46" s="1066"/>
      <c r="AF46" s="1067"/>
      <c r="AG46" s="1074"/>
      <c r="AH46" s="1075"/>
      <c r="AI46" s="1075"/>
      <c r="AJ46" s="1075"/>
      <c r="AK46" s="1075"/>
      <c r="AL46" s="1075"/>
      <c r="AM46" s="1075"/>
      <c r="AN46" s="1075"/>
      <c r="AO46" s="1075"/>
      <c r="AP46" s="1075"/>
      <c r="AQ46" s="1075"/>
      <c r="AR46" s="1075"/>
      <c r="AS46" s="1076"/>
      <c r="AU46" s="1256"/>
      <c r="AV46" s="1257"/>
      <c r="AW46" s="1257"/>
      <c r="AX46" s="1258"/>
      <c r="AY46" s="1092"/>
      <c r="AZ46" s="1093"/>
      <c r="BA46" s="1093"/>
      <c r="BB46" s="1093"/>
      <c r="BC46" s="1093"/>
      <c r="BD46" s="1093"/>
      <c r="BE46" s="1094"/>
      <c r="BF46" s="758"/>
      <c r="BG46" s="759"/>
      <c r="BH46" s="759"/>
      <c r="BI46" s="759"/>
      <c r="BJ46" s="759"/>
      <c r="BK46" s="759"/>
      <c r="BL46" s="759"/>
      <c r="BM46" s="759"/>
      <c r="BN46" s="1101"/>
      <c r="BO46" s="873"/>
      <c r="BP46" s="874"/>
      <c r="BQ46" s="875"/>
      <c r="BR46" s="758"/>
      <c r="BS46" s="759"/>
      <c r="BT46" s="759"/>
      <c r="BU46" s="759"/>
      <c r="BV46" s="759"/>
      <c r="BW46" s="759"/>
      <c r="BX46" s="759"/>
      <c r="BY46" s="759"/>
      <c r="BZ46" s="760"/>
      <c r="CA46" s="17"/>
      <c r="CB46" s="17"/>
      <c r="CC46" s="17"/>
      <c r="CD46" s="17"/>
      <c r="CE46" s="17"/>
      <c r="CF46" s="17"/>
      <c r="CG46" s="17"/>
      <c r="CL46" s="15"/>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row>
    <row r="47" spans="2:134" ht="4.5" customHeight="1" x14ac:dyDescent="0.2">
      <c r="B47" s="1047"/>
      <c r="C47" s="1048"/>
      <c r="D47" s="1048"/>
      <c r="E47" s="1048"/>
      <c r="F47" s="1048"/>
      <c r="G47" s="1049"/>
      <c r="H47" s="1056"/>
      <c r="I47" s="1057"/>
      <c r="J47" s="1057"/>
      <c r="K47" s="1057"/>
      <c r="L47" s="1057"/>
      <c r="M47" s="1057"/>
      <c r="N47" s="1057"/>
      <c r="O47" s="1057"/>
      <c r="P47" s="1057"/>
      <c r="Q47" s="1057"/>
      <c r="R47" s="1057"/>
      <c r="S47" s="1057"/>
      <c r="T47" s="1057"/>
      <c r="U47" s="1057"/>
      <c r="V47" s="1057"/>
      <c r="W47" s="1057"/>
      <c r="X47" s="1057"/>
      <c r="Y47" s="1057"/>
      <c r="Z47" s="1057"/>
      <c r="AA47" s="1057"/>
      <c r="AB47" s="1058"/>
      <c r="AC47" s="1065"/>
      <c r="AD47" s="1066"/>
      <c r="AE47" s="1066"/>
      <c r="AF47" s="1067"/>
      <c r="AG47" s="1074"/>
      <c r="AH47" s="1075"/>
      <c r="AI47" s="1075"/>
      <c r="AJ47" s="1075"/>
      <c r="AK47" s="1075"/>
      <c r="AL47" s="1075"/>
      <c r="AM47" s="1075"/>
      <c r="AN47" s="1075"/>
      <c r="AO47" s="1075"/>
      <c r="AP47" s="1075"/>
      <c r="AQ47" s="1075"/>
      <c r="AR47" s="1075"/>
      <c r="AS47" s="1076"/>
      <c r="AU47" s="1256"/>
      <c r="AV47" s="1257"/>
      <c r="AW47" s="1257"/>
      <c r="AX47" s="1258"/>
      <c r="AY47" s="1095"/>
      <c r="AZ47" s="1096"/>
      <c r="BA47" s="1096"/>
      <c r="BB47" s="1096"/>
      <c r="BC47" s="1096"/>
      <c r="BD47" s="1096"/>
      <c r="BE47" s="1097"/>
      <c r="BF47" s="813"/>
      <c r="BG47" s="814"/>
      <c r="BH47" s="814"/>
      <c r="BI47" s="814"/>
      <c r="BJ47" s="814"/>
      <c r="BK47" s="814"/>
      <c r="BL47" s="814"/>
      <c r="BM47" s="814"/>
      <c r="BN47" s="1102"/>
      <c r="BO47" s="876"/>
      <c r="BP47" s="877"/>
      <c r="BQ47" s="878"/>
      <c r="BR47" s="813"/>
      <c r="BS47" s="814"/>
      <c r="BT47" s="814"/>
      <c r="BU47" s="814"/>
      <c r="BV47" s="814"/>
      <c r="BW47" s="814"/>
      <c r="BX47" s="814"/>
      <c r="BY47" s="814"/>
      <c r="BZ47" s="815"/>
      <c r="CA47" s="17"/>
      <c r="CB47" s="17"/>
      <c r="CC47" s="17"/>
      <c r="CD47" s="17"/>
      <c r="CE47" s="17"/>
      <c r="CF47" s="17"/>
      <c r="CG47" s="17"/>
      <c r="CL47" s="15"/>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row>
    <row r="48" spans="2:134" ht="4.5" customHeight="1" x14ac:dyDescent="0.2">
      <c r="B48" s="1047"/>
      <c r="C48" s="1048"/>
      <c r="D48" s="1048"/>
      <c r="E48" s="1048"/>
      <c r="F48" s="1048"/>
      <c r="G48" s="1049"/>
      <c r="H48" s="1056"/>
      <c r="I48" s="1057"/>
      <c r="J48" s="1057"/>
      <c r="K48" s="1057"/>
      <c r="L48" s="1057"/>
      <c r="M48" s="1057"/>
      <c r="N48" s="1057"/>
      <c r="O48" s="1057"/>
      <c r="P48" s="1057"/>
      <c r="Q48" s="1057"/>
      <c r="R48" s="1057"/>
      <c r="S48" s="1057"/>
      <c r="T48" s="1057"/>
      <c r="U48" s="1057"/>
      <c r="V48" s="1057"/>
      <c r="W48" s="1057"/>
      <c r="X48" s="1057"/>
      <c r="Y48" s="1057"/>
      <c r="Z48" s="1057"/>
      <c r="AA48" s="1057"/>
      <c r="AB48" s="1058"/>
      <c r="AC48" s="1065"/>
      <c r="AD48" s="1066"/>
      <c r="AE48" s="1066"/>
      <c r="AF48" s="1067"/>
      <c r="AG48" s="1074"/>
      <c r="AH48" s="1075"/>
      <c r="AI48" s="1075"/>
      <c r="AJ48" s="1075"/>
      <c r="AK48" s="1075"/>
      <c r="AL48" s="1075"/>
      <c r="AM48" s="1075"/>
      <c r="AN48" s="1075"/>
      <c r="AO48" s="1075"/>
      <c r="AP48" s="1075"/>
      <c r="AQ48" s="1075"/>
      <c r="AR48" s="1075"/>
      <c r="AS48" s="1076"/>
      <c r="AU48" s="1256"/>
      <c r="AV48" s="1257"/>
      <c r="AW48" s="1257"/>
      <c r="AX48" s="1258"/>
      <c r="AY48" s="772" t="s">
        <v>52</v>
      </c>
      <c r="AZ48" s="774"/>
      <c r="BA48" s="1080"/>
      <c r="BB48" s="1081"/>
      <c r="BC48" s="1081"/>
      <c r="BD48" s="1081"/>
      <c r="BE48" s="1082"/>
      <c r="BF48" s="879"/>
      <c r="BG48" s="880"/>
      <c r="BH48" s="880"/>
      <c r="BI48" s="880"/>
      <c r="BJ48" s="880"/>
      <c r="BK48" s="880"/>
      <c r="BL48" s="880"/>
      <c r="BM48" s="880"/>
      <c r="BN48" s="1112"/>
      <c r="BO48" s="870">
        <v>7</v>
      </c>
      <c r="BP48" s="871"/>
      <c r="BQ48" s="872"/>
      <c r="BR48" s="879"/>
      <c r="BS48" s="880"/>
      <c r="BT48" s="880"/>
      <c r="BU48" s="880"/>
      <c r="BV48" s="880"/>
      <c r="BW48" s="880"/>
      <c r="BX48" s="880"/>
      <c r="BY48" s="880"/>
      <c r="BZ48" s="881"/>
      <c r="CA48" s="17"/>
      <c r="CB48" s="17"/>
      <c r="CC48" s="17"/>
      <c r="CD48" s="17"/>
      <c r="CE48" s="17"/>
      <c r="CF48" s="17"/>
      <c r="CG48" s="17"/>
      <c r="CL48" s="15"/>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row>
    <row r="49" spans="2:134" ht="2.25" customHeight="1" x14ac:dyDescent="0.2">
      <c r="B49" s="1047"/>
      <c r="C49" s="1048"/>
      <c r="D49" s="1048"/>
      <c r="E49" s="1048"/>
      <c r="F49" s="1048"/>
      <c r="G49" s="1049"/>
      <c r="H49" s="1056"/>
      <c r="I49" s="1057"/>
      <c r="J49" s="1057"/>
      <c r="K49" s="1057"/>
      <c r="L49" s="1057"/>
      <c r="M49" s="1057"/>
      <c r="N49" s="1057"/>
      <c r="O49" s="1057"/>
      <c r="P49" s="1057"/>
      <c r="Q49" s="1057"/>
      <c r="R49" s="1057"/>
      <c r="S49" s="1057"/>
      <c r="T49" s="1057"/>
      <c r="U49" s="1057"/>
      <c r="V49" s="1057"/>
      <c r="W49" s="1057"/>
      <c r="X49" s="1057"/>
      <c r="Y49" s="1057"/>
      <c r="Z49" s="1057"/>
      <c r="AA49" s="1057"/>
      <c r="AB49" s="1058"/>
      <c r="AC49" s="1065"/>
      <c r="AD49" s="1066"/>
      <c r="AE49" s="1066"/>
      <c r="AF49" s="1067"/>
      <c r="AG49" s="1074"/>
      <c r="AH49" s="1075"/>
      <c r="AI49" s="1075"/>
      <c r="AJ49" s="1075"/>
      <c r="AK49" s="1075"/>
      <c r="AL49" s="1075"/>
      <c r="AM49" s="1075"/>
      <c r="AN49" s="1075"/>
      <c r="AO49" s="1075"/>
      <c r="AP49" s="1075"/>
      <c r="AQ49" s="1075"/>
      <c r="AR49" s="1075"/>
      <c r="AS49" s="1076"/>
      <c r="AU49" s="1256"/>
      <c r="AV49" s="1257"/>
      <c r="AW49" s="1257"/>
      <c r="AX49" s="1258"/>
      <c r="AY49" s="730"/>
      <c r="AZ49" s="732"/>
      <c r="BA49" s="1083"/>
      <c r="BB49" s="1084"/>
      <c r="BC49" s="1084"/>
      <c r="BD49" s="1084"/>
      <c r="BE49" s="1085"/>
      <c r="BF49" s="882"/>
      <c r="BG49" s="883"/>
      <c r="BH49" s="883"/>
      <c r="BI49" s="883"/>
      <c r="BJ49" s="883"/>
      <c r="BK49" s="883"/>
      <c r="BL49" s="883"/>
      <c r="BM49" s="883"/>
      <c r="BN49" s="1113"/>
      <c r="BO49" s="873"/>
      <c r="BP49" s="874"/>
      <c r="BQ49" s="875"/>
      <c r="BR49" s="882"/>
      <c r="BS49" s="883"/>
      <c r="BT49" s="883"/>
      <c r="BU49" s="883"/>
      <c r="BV49" s="883"/>
      <c r="BW49" s="883"/>
      <c r="BX49" s="883"/>
      <c r="BY49" s="883"/>
      <c r="BZ49" s="884"/>
      <c r="CA49" s="17"/>
      <c r="CB49" s="17"/>
      <c r="CC49" s="17"/>
      <c r="CD49" s="17"/>
      <c r="CE49" s="17"/>
      <c r="CF49" s="17"/>
      <c r="CG49" s="17"/>
      <c r="CL49" s="15"/>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row>
    <row r="50" spans="2:134" ht="4.5" customHeight="1" thickBot="1" x14ac:dyDescent="0.25">
      <c r="B50" s="1050"/>
      <c r="C50" s="1051"/>
      <c r="D50" s="1051"/>
      <c r="E50" s="1051"/>
      <c r="F50" s="1051"/>
      <c r="G50" s="1052"/>
      <c r="H50" s="1059"/>
      <c r="I50" s="1060"/>
      <c r="J50" s="1060"/>
      <c r="K50" s="1060"/>
      <c r="L50" s="1060"/>
      <c r="M50" s="1060"/>
      <c r="N50" s="1060"/>
      <c r="O50" s="1060"/>
      <c r="P50" s="1060"/>
      <c r="Q50" s="1060"/>
      <c r="R50" s="1060"/>
      <c r="S50" s="1060"/>
      <c r="T50" s="1060"/>
      <c r="U50" s="1060"/>
      <c r="V50" s="1060"/>
      <c r="W50" s="1060"/>
      <c r="X50" s="1060"/>
      <c r="Y50" s="1060"/>
      <c r="Z50" s="1060"/>
      <c r="AA50" s="1060"/>
      <c r="AB50" s="1061"/>
      <c r="AC50" s="1068"/>
      <c r="AD50" s="1069"/>
      <c r="AE50" s="1069"/>
      <c r="AF50" s="1070"/>
      <c r="AG50" s="1077"/>
      <c r="AH50" s="1078"/>
      <c r="AI50" s="1078"/>
      <c r="AJ50" s="1078"/>
      <c r="AK50" s="1078"/>
      <c r="AL50" s="1078"/>
      <c r="AM50" s="1078"/>
      <c r="AN50" s="1078"/>
      <c r="AO50" s="1078"/>
      <c r="AP50" s="1078"/>
      <c r="AQ50" s="1078"/>
      <c r="AR50" s="1078"/>
      <c r="AS50" s="1079"/>
      <c r="AU50" s="1256"/>
      <c r="AV50" s="1257"/>
      <c r="AW50" s="1257"/>
      <c r="AX50" s="1258"/>
      <c r="AY50" s="730"/>
      <c r="AZ50" s="732"/>
      <c r="BA50" s="1083"/>
      <c r="BB50" s="1084"/>
      <c r="BC50" s="1084"/>
      <c r="BD50" s="1084"/>
      <c r="BE50" s="1085"/>
      <c r="BF50" s="882"/>
      <c r="BG50" s="883"/>
      <c r="BH50" s="883"/>
      <c r="BI50" s="883"/>
      <c r="BJ50" s="883"/>
      <c r="BK50" s="883"/>
      <c r="BL50" s="883"/>
      <c r="BM50" s="883"/>
      <c r="BN50" s="1113"/>
      <c r="BO50" s="873"/>
      <c r="BP50" s="874"/>
      <c r="BQ50" s="875"/>
      <c r="BR50" s="882"/>
      <c r="BS50" s="883"/>
      <c r="BT50" s="883"/>
      <c r="BU50" s="883"/>
      <c r="BV50" s="883"/>
      <c r="BW50" s="883"/>
      <c r="BX50" s="883"/>
      <c r="BY50" s="883"/>
      <c r="BZ50" s="884"/>
      <c r="CA50" s="17"/>
      <c r="CB50" s="17"/>
      <c r="CC50" s="17"/>
      <c r="CD50" s="17"/>
      <c r="CE50" s="17"/>
      <c r="CF50" s="17"/>
      <c r="CG50" s="17"/>
      <c r="CL50" s="15"/>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row>
    <row r="51" spans="2:134" ht="4.5" customHeight="1" thickBot="1" x14ac:dyDescent="0.25">
      <c r="B51" s="120"/>
      <c r="C51" s="2"/>
      <c r="AU51" s="1256"/>
      <c r="AV51" s="1257"/>
      <c r="AW51" s="1257"/>
      <c r="AX51" s="1258"/>
      <c r="AY51" s="730"/>
      <c r="AZ51" s="732"/>
      <c r="BA51" s="1083"/>
      <c r="BB51" s="1084"/>
      <c r="BC51" s="1084"/>
      <c r="BD51" s="1084"/>
      <c r="BE51" s="1085"/>
      <c r="BF51" s="882"/>
      <c r="BG51" s="883"/>
      <c r="BH51" s="883"/>
      <c r="BI51" s="883"/>
      <c r="BJ51" s="883"/>
      <c r="BK51" s="883"/>
      <c r="BL51" s="883"/>
      <c r="BM51" s="883"/>
      <c r="BN51" s="1113"/>
      <c r="BO51" s="873"/>
      <c r="BP51" s="874"/>
      <c r="BQ51" s="875"/>
      <c r="BR51" s="882"/>
      <c r="BS51" s="883"/>
      <c r="BT51" s="883"/>
      <c r="BU51" s="883"/>
      <c r="BV51" s="883"/>
      <c r="BW51" s="883"/>
      <c r="BX51" s="883"/>
      <c r="BY51" s="883"/>
      <c r="BZ51" s="884"/>
      <c r="CA51" s="17"/>
      <c r="CB51" s="17"/>
      <c r="CC51" s="17"/>
      <c r="CD51" s="17"/>
      <c r="CE51" s="17"/>
      <c r="CF51" s="17"/>
      <c r="CG51" s="17"/>
      <c r="CL51" s="15"/>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1"/>
      <c r="DY51" s="11"/>
      <c r="DZ51" s="11"/>
      <c r="EA51" s="11"/>
      <c r="EB51" s="11"/>
      <c r="EC51" s="11"/>
      <c r="ED51" s="11"/>
    </row>
    <row r="52" spans="2:134" ht="4.5" customHeight="1" x14ac:dyDescent="0.2">
      <c r="B52" s="1197" t="s">
        <v>42</v>
      </c>
      <c r="C52" s="1198"/>
      <c r="D52" s="1198"/>
      <c r="E52" s="1198"/>
      <c r="F52" s="1198"/>
      <c r="G52" s="1198"/>
      <c r="H52" s="1198"/>
      <c r="I52" s="1198"/>
      <c r="J52" s="1198"/>
      <c r="K52" s="1198"/>
      <c r="L52" s="1198"/>
      <c r="M52" s="1198"/>
      <c r="N52" s="1198"/>
      <c r="O52" s="1198"/>
      <c r="P52" s="1198"/>
      <c r="Q52" s="1198"/>
      <c r="R52" s="1198"/>
      <c r="S52" s="1198"/>
      <c r="T52" s="1198"/>
      <c r="U52" s="1198"/>
      <c r="V52" s="1198"/>
      <c r="W52" s="1198"/>
      <c r="X52" s="1198"/>
      <c r="Y52" s="1198"/>
      <c r="Z52" s="1198"/>
      <c r="AA52" s="1198"/>
      <c r="AB52" s="1198"/>
      <c r="AC52" s="1198"/>
      <c r="AD52" s="1198"/>
      <c r="AE52" s="1198"/>
      <c r="AF52" s="1198"/>
      <c r="AG52" s="1198"/>
      <c r="AH52" s="1198"/>
      <c r="AI52" s="1198"/>
      <c r="AJ52" s="1198"/>
      <c r="AK52" s="1198"/>
      <c r="AL52" s="1198"/>
      <c r="AM52" s="1198"/>
      <c r="AN52" s="1198"/>
      <c r="AO52" s="1198"/>
      <c r="AP52" s="1198"/>
      <c r="AQ52" s="1198"/>
      <c r="AR52" s="1198"/>
      <c r="AS52" s="1199"/>
      <c r="AU52" s="1256"/>
      <c r="AV52" s="1257"/>
      <c r="AW52" s="1257"/>
      <c r="AX52" s="1258"/>
      <c r="AY52" s="730"/>
      <c r="AZ52" s="732"/>
      <c r="BA52" s="1086"/>
      <c r="BB52" s="1087"/>
      <c r="BC52" s="1087"/>
      <c r="BD52" s="1087"/>
      <c r="BE52" s="1088"/>
      <c r="BF52" s="885"/>
      <c r="BG52" s="886"/>
      <c r="BH52" s="886"/>
      <c r="BI52" s="886"/>
      <c r="BJ52" s="886"/>
      <c r="BK52" s="886"/>
      <c r="BL52" s="886"/>
      <c r="BM52" s="886"/>
      <c r="BN52" s="1114"/>
      <c r="BO52" s="876"/>
      <c r="BP52" s="877"/>
      <c r="BQ52" s="878"/>
      <c r="BR52" s="885"/>
      <c r="BS52" s="886"/>
      <c r="BT52" s="886"/>
      <c r="BU52" s="886"/>
      <c r="BV52" s="886"/>
      <c r="BW52" s="886"/>
      <c r="BX52" s="886"/>
      <c r="BY52" s="886"/>
      <c r="BZ52" s="887"/>
      <c r="CA52" s="17"/>
      <c r="CB52" s="17"/>
      <c r="CC52" s="17"/>
      <c r="CD52" s="17"/>
      <c r="CE52" s="17"/>
      <c r="CF52" s="17"/>
      <c r="CG52" s="17"/>
      <c r="CL52" s="15"/>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row>
    <row r="53" spans="2:134" ht="4.5" customHeight="1" x14ac:dyDescent="0.2">
      <c r="B53" s="1200"/>
      <c r="C53" s="1201"/>
      <c r="D53" s="1201"/>
      <c r="E53" s="1201"/>
      <c r="F53" s="1201"/>
      <c r="G53" s="1201"/>
      <c r="H53" s="1201"/>
      <c r="I53" s="1201"/>
      <c r="J53" s="1201"/>
      <c r="K53" s="1201"/>
      <c r="L53" s="1201"/>
      <c r="M53" s="1201"/>
      <c r="N53" s="1201"/>
      <c r="O53" s="1201"/>
      <c r="P53" s="1201"/>
      <c r="Q53" s="1201"/>
      <c r="R53" s="1201"/>
      <c r="S53" s="1201"/>
      <c r="T53" s="1201"/>
      <c r="U53" s="1201"/>
      <c r="V53" s="1201"/>
      <c r="W53" s="1201"/>
      <c r="X53" s="1201"/>
      <c r="Y53" s="1201"/>
      <c r="Z53" s="1201"/>
      <c r="AA53" s="1201"/>
      <c r="AB53" s="1201"/>
      <c r="AC53" s="1201"/>
      <c r="AD53" s="1201"/>
      <c r="AE53" s="1201"/>
      <c r="AF53" s="1201"/>
      <c r="AG53" s="1201"/>
      <c r="AH53" s="1201"/>
      <c r="AI53" s="1201"/>
      <c r="AJ53" s="1201"/>
      <c r="AK53" s="1201"/>
      <c r="AL53" s="1201"/>
      <c r="AM53" s="1201"/>
      <c r="AN53" s="1201"/>
      <c r="AO53" s="1201"/>
      <c r="AP53" s="1201"/>
      <c r="AQ53" s="1201"/>
      <c r="AR53" s="1201"/>
      <c r="AS53" s="1202"/>
      <c r="AU53" s="1256"/>
      <c r="AV53" s="1257"/>
      <c r="AW53" s="1257"/>
      <c r="AX53" s="1258"/>
      <c r="AY53" s="730"/>
      <c r="AZ53" s="732"/>
      <c r="BA53" s="1089" t="s">
        <v>37</v>
      </c>
      <c r="BB53" s="1090"/>
      <c r="BC53" s="1090"/>
      <c r="BD53" s="1090"/>
      <c r="BE53" s="1091"/>
      <c r="BF53" s="879"/>
      <c r="BG53" s="880"/>
      <c r="BH53" s="880"/>
      <c r="BI53" s="880"/>
      <c r="BJ53" s="880"/>
      <c r="BK53" s="880"/>
      <c r="BL53" s="880"/>
      <c r="BM53" s="880"/>
      <c r="BN53" s="1112"/>
      <c r="BO53" s="870">
        <v>8</v>
      </c>
      <c r="BP53" s="871"/>
      <c r="BQ53" s="872"/>
      <c r="BR53" s="879"/>
      <c r="BS53" s="880"/>
      <c r="BT53" s="880"/>
      <c r="BU53" s="880"/>
      <c r="BV53" s="880"/>
      <c r="BW53" s="880"/>
      <c r="BX53" s="880"/>
      <c r="BY53" s="880"/>
      <c r="BZ53" s="881"/>
      <c r="CA53" s="17"/>
      <c r="CB53" s="17"/>
      <c r="CC53" s="17"/>
      <c r="CD53" s="17"/>
      <c r="CE53" s="17"/>
      <c r="CF53" s="17"/>
      <c r="CG53" s="17"/>
      <c r="CL53" s="15"/>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row>
    <row r="54" spans="2:134" ht="4.5" customHeight="1" x14ac:dyDescent="0.2">
      <c r="B54" s="1200"/>
      <c r="C54" s="1201"/>
      <c r="D54" s="1201"/>
      <c r="E54" s="1201"/>
      <c r="F54" s="1201"/>
      <c r="G54" s="1201"/>
      <c r="H54" s="1201"/>
      <c r="I54" s="1201"/>
      <c r="J54" s="1201"/>
      <c r="K54" s="1201"/>
      <c r="L54" s="1201"/>
      <c r="M54" s="1201"/>
      <c r="N54" s="1201"/>
      <c r="O54" s="1201"/>
      <c r="P54" s="1201"/>
      <c r="Q54" s="1201"/>
      <c r="R54" s="1201"/>
      <c r="S54" s="1201"/>
      <c r="T54" s="1201"/>
      <c r="U54" s="1201"/>
      <c r="V54" s="1201"/>
      <c r="W54" s="1201"/>
      <c r="X54" s="1201"/>
      <c r="Y54" s="1201"/>
      <c r="Z54" s="1201"/>
      <c r="AA54" s="1201"/>
      <c r="AB54" s="1201"/>
      <c r="AC54" s="1201"/>
      <c r="AD54" s="1201"/>
      <c r="AE54" s="1201"/>
      <c r="AF54" s="1201"/>
      <c r="AG54" s="1201"/>
      <c r="AH54" s="1201"/>
      <c r="AI54" s="1201"/>
      <c r="AJ54" s="1201"/>
      <c r="AK54" s="1201"/>
      <c r="AL54" s="1201"/>
      <c r="AM54" s="1201"/>
      <c r="AN54" s="1201"/>
      <c r="AO54" s="1201"/>
      <c r="AP54" s="1201"/>
      <c r="AQ54" s="1201"/>
      <c r="AR54" s="1201"/>
      <c r="AS54" s="1202"/>
      <c r="AU54" s="1256"/>
      <c r="AV54" s="1257"/>
      <c r="AW54" s="1257"/>
      <c r="AX54" s="1258"/>
      <c r="AY54" s="730"/>
      <c r="AZ54" s="732"/>
      <c r="BA54" s="1092"/>
      <c r="BB54" s="1093"/>
      <c r="BC54" s="1093"/>
      <c r="BD54" s="1093"/>
      <c r="BE54" s="1094"/>
      <c r="BF54" s="882"/>
      <c r="BG54" s="883"/>
      <c r="BH54" s="883"/>
      <c r="BI54" s="883"/>
      <c r="BJ54" s="883"/>
      <c r="BK54" s="883"/>
      <c r="BL54" s="883"/>
      <c r="BM54" s="883"/>
      <c r="BN54" s="1113"/>
      <c r="BO54" s="873"/>
      <c r="BP54" s="874"/>
      <c r="BQ54" s="875"/>
      <c r="BR54" s="882"/>
      <c r="BS54" s="883"/>
      <c r="BT54" s="883"/>
      <c r="BU54" s="883"/>
      <c r="BV54" s="883"/>
      <c r="BW54" s="883"/>
      <c r="BX54" s="883"/>
      <c r="BY54" s="883"/>
      <c r="BZ54" s="884"/>
      <c r="CA54" s="17"/>
      <c r="CB54" s="17"/>
      <c r="CC54" s="17"/>
      <c r="CD54" s="17"/>
      <c r="CE54" s="17"/>
      <c r="CF54" s="17"/>
      <c r="CG54" s="17"/>
      <c r="CL54" s="15"/>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row>
    <row r="55" spans="2:134" ht="2.25" customHeight="1" x14ac:dyDescent="0.2">
      <c r="B55" s="1200"/>
      <c r="C55" s="1201"/>
      <c r="D55" s="1201"/>
      <c r="E55" s="1201"/>
      <c r="F55" s="1201"/>
      <c r="G55" s="1201"/>
      <c r="H55" s="1201"/>
      <c r="I55" s="1201"/>
      <c r="J55" s="1201"/>
      <c r="K55" s="1201"/>
      <c r="L55" s="1201"/>
      <c r="M55" s="1201"/>
      <c r="N55" s="1201"/>
      <c r="O55" s="1201"/>
      <c r="P55" s="1201"/>
      <c r="Q55" s="1201"/>
      <c r="R55" s="1201"/>
      <c r="S55" s="1201"/>
      <c r="T55" s="1201"/>
      <c r="U55" s="1201"/>
      <c r="V55" s="1201"/>
      <c r="W55" s="1201"/>
      <c r="X55" s="1201"/>
      <c r="Y55" s="1201"/>
      <c r="Z55" s="1201"/>
      <c r="AA55" s="1201"/>
      <c r="AB55" s="1201"/>
      <c r="AC55" s="1201"/>
      <c r="AD55" s="1201"/>
      <c r="AE55" s="1201"/>
      <c r="AF55" s="1201"/>
      <c r="AG55" s="1201"/>
      <c r="AH55" s="1201"/>
      <c r="AI55" s="1201"/>
      <c r="AJ55" s="1201"/>
      <c r="AK55" s="1201"/>
      <c r="AL55" s="1201"/>
      <c r="AM55" s="1201"/>
      <c r="AN55" s="1201"/>
      <c r="AO55" s="1201"/>
      <c r="AP55" s="1201"/>
      <c r="AQ55" s="1201"/>
      <c r="AR55" s="1201"/>
      <c r="AS55" s="1202"/>
      <c r="AU55" s="1256"/>
      <c r="AV55" s="1257"/>
      <c r="AW55" s="1257"/>
      <c r="AX55" s="1258"/>
      <c r="AY55" s="730"/>
      <c r="AZ55" s="732"/>
      <c r="BA55" s="1092"/>
      <c r="BB55" s="1093"/>
      <c r="BC55" s="1093"/>
      <c r="BD55" s="1093"/>
      <c r="BE55" s="1094"/>
      <c r="BF55" s="882"/>
      <c r="BG55" s="883"/>
      <c r="BH55" s="883"/>
      <c r="BI55" s="883"/>
      <c r="BJ55" s="883"/>
      <c r="BK55" s="883"/>
      <c r="BL55" s="883"/>
      <c r="BM55" s="883"/>
      <c r="BN55" s="1113"/>
      <c r="BO55" s="873"/>
      <c r="BP55" s="874"/>
      <c r="BQ55" s="875"/>
      <c r="BR55" s="882"/>
      <c r="BS55" s="883"/>
      <c r="BT55" s="883"/>
      <c r="BU55" s="883"/>
      <c r="BV55" s="883"/>
      <c r="BW55" s="883"/>
      <c r="BX55" s="883"/>
      <c r="BY55" s="883"/>
      <c r="BZ55" s="884"/>
      <c r="CA55" s="17"/>
      <c r="CB55" s="17"/>
      <c r="CC55" s="17"/>
      <c r="CD55" s="17"/>
      <c r="CE55" s="17"/>
      <c r="CF55" s="17"/>
      <c r="CG55" s="17"/>
      <c r="CL55" s="15"/>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11"/>
      <c r="DZ55" s="11"/>
      <c r="EA55" s="11"/>
      <c r="EB55" s="11"/>
      <c r="EC55" s="11"/>
      <c r="ED55" s="11"/>
    </row>
    <row r="56" spans="2:134" ht="4.5" customHeight="1" x14ac:dyDescent="0.2">
      <c r="B56" s="1200"/>
      <c r="C56" s="1201"/>
      <c r="D56" s="1201"/>
      <c r="E56" s="1201"/>
      <c r="F56" s="1201"/>
      <c r="G56" s="1201"/>
      <c r="H56" s="1201"/>
      <c r="I56" s="1201"/>
      <c r="J56" s="1201"/>
      <c r="K56" s="1201"/>
      <c r="L56" s="1201"/>
      <c r="M56" s="1201"/>
      <c r="N56" s="1201"/>
      <c r="O56" s="1201"/>
      <c r="P56" s="1201"/>
      <c r="Q56" s="1201"/>
      <c r="R56" s="1201"/>
      <c r="S56" s="1201"/>
      <c r="T56" s="1201"/>
      <c r="U56" s="1201"/>
      <c r="V56" s="1201"/>
      <c r="W56" s="1201"/>
      <c r="X56" s="1201"/>
      <c r="Y56" s="1201"/>
      <c r="Z56" s="1201"/>
      <c r="AA56" s="1201"/>
      <c r="AB56" s="1201"/>
      <c r="AC56" s="1201"/>
      <c r="AD56" s="1201"/>
      <c r="AE56" s="1201"/>
      <c r="AF56" s="1201"/>
      <c r="AG56" s="1201"/>
      <c r="AH56" s="1201"/>
      <c r="AI56" s="1201"/>
      <c r="AJ56" s="1201"/>
      <c r="AK56" s="1201"/>
      <c r="AL56" s="1201"/>
      <c r="AM56" s="1201"/>
      <c r="AN56" s="1201"/>
      <c r="AO56" s="1201"/>
      <c r="AP56" s="1201"/>
      <c r="AQ56" s="1201"/>
      <c r="AR56" s="1201"/>
      <c r="AS56" s="1202"/>
      <c r="AU56" s="1256"/>
      <c r="AV56" s="1257"/>
      <c r="AW56" s="1257"/>
      <c r="AX56" s="1258"/>
      <c r="AY56" s="730"/>
      <c r="AZ56" s="732"/>
      <c r="BA56" s="1092"/>
      <c r="BB56" s="1093"/>
      <c r="BC56" s="1093"/>
      <c r="BD56" s="1093"/>
      <c r="BE56" s="1094"/>
      <c r="BF56" s="882"/>
      <c r="BG56" s="883"/>
      <c r="BH56" s="883"/>
      <c r="BI56" s="883"/>
      <c r="BJ56" s="883"/>
      <c r="BK56" s="883"/>
      <c r="BL56" s="883"/>
      <c r="BM56" s="883"/>
      <c r="BN56" s="1113"/>
      <c r="BO56" s="873"/>
      <c r="BP56" s="874"/>
      <c r="BQ56" s="875"/>
      <c r="BR56" s="882"/>
      <c r="BS56" s="883"/>
      <c r="BT56" s="883"/>
      <c r="BU56" s="883"/>
      <c r="BV56" s="883"/>
      <c r="BW56" s="883"/>
      <c r="BX56" s="883"/>
      <c r="BY56" s="883"/>
      <c r="BZ56" s="884"/>
      <c r="CA56" s="17"/>
      <c r="CB56" s="17"/>
      <c r="CC56" s="17"/>
      <c r="CD56" s="17"/>
      <c r="CE56" s="17"/>
      <c r="CF56" s="17"/>
      <c r="CG56" s="17"/>
      <c r="CL56" s="15"/>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row>
    <row r="57" spans="2:134" ht="4.5" customHeight="1" thickBot="1" x14ac:dyDescent="0.25">
      <c r="B57" s="1203"/>
      <c r="C57" s="1204"/>
      <c r="D57" s="1204"/>
      <c r="E57" s="1204"/>
      <c r="F57" s="1204"/>
      <c r="G57" s="1204"/>
      <c r="H57" s="1204"/>
      <c r="I57" s="1204"/>
      <c r="J57" s="1204"/>
      <c r="K57" s="1204"/>
      <c r="L57" s="1204"/>
      <c r="M57" s="1204"/>
      <c r="N57" s="1204"/>
      <c r="O57" s="1204"/>
      <c r="P57" s="1204"/>
      <c r="Q57" s="1204"/>
      <c r="R57" s="1204"/>
      <c r="S57" s="1204"/>
      <c r="T57" s="1204"/>
      <c r="U57" s="1204"/>
      <c r="V57" s="1204"/>
      <c r="W57" s="1204"/>
      <c r="X57" s="1204"/>
      <c r="Y57" s="1204"/>
      <c r="Z57" s="1204"/>
      <c r="AA57" s="1204"/>
      <c r="AB57" s="1204"/>
      <c r="AC57" s="1204"/>
      <c r="AD57" s="1204"/>
      <c r="AE57" s="1204"/>
      <c r="AF57" s="1204"/>
      <c r="AG57" s="1204"/>
      <c r="AH57" s="1204"/>
      <c r="AI57" s="1204"/>
      <c r="AJ57" s="1204"/>
      <c r="AK57" s="1204"/>
      <c r="AL57" s="1204"/>
      <c r="AM57" s="1204"/>
      <c r="AN57" s="1204"/>
      <c r="AO57" s="1204"/>
      <c r="AP57" s="1204"/>
      <c r="AQ57" s="1204"/>
      <c r="AR57" s="1204"/>
      <c r="AS57" s="1205"/>
      <c r="AU57" s="1256"/>
      <c r="AV57" s="1257"/>
      <c r="AW57" s="1257"/>
      <c r="AX57" s="1258"/>
      <c r="AY57" s="730"/>
      <c r="AZ57" s="732"/>
      <c r="BA57" s="1095"/>
      <c r="BB57" s="1096"/>
      <c r="BC57" s="1096"/>
      <c r="BD57" s="1096"/>
      <c r="BE57" s="1097"/>
      <c r="BF57" s="885"/>
      <c r="BG57" s="886"/>
      <c r="BH57" s="886"/>
      <c r="BI57" s="886"/>
      <c r="BJ57" s="886"/>
      <c r="BK57" s="886"/>
      <c r="BL57" s="886"/>
      <c r="BM57" s="886"/>
      <c r="BN57" s="1114"/>
      <c r="BO57" s="876"/>
      <c r="BP57" s="877"/>
      <c r="BQ57" s="878"/>
      <c r="BR57" s="885"/>
      <c r="BS57" s="886"/>
      <c r="BT57" s="886"/>
      <c r="BU57" s="886"/>
      <c r="BV57" s="886"/>
      <c r="BW57" s="886"/>
      <c r="BX57" s="886"/>
      <c r="BY57" s="886"/>
      <c r="BZ57" s="887"/>
      <c r="CA57" s="17"/>
      <c r="CB57" s="17"/>
      <c r="CC57" s="17"/>
      <c r="CD57" s="17"/>
      <c r="CE57" s="17"/>
      <c r="CF57" s="17"/>
      <c r="CG57" s="17"/>
      <c r="CL57" s="15"/>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row>
    <row r="58" spans="2:134" ht="4.5" customHeight="1" thickBot="1" x14ac:dyDescent="0.25">
      <c r="AU58" s="1256"/>
      <c r="AV58" s="1257"/>
      <c r="AW58" s="1257"/>
      <c r="AX58" s="1258"/>
      <c r="AY58" s="730"/>
      <c r="AZ58" s="732"/>
      <c r="BA58" s="1089" t="s">
        <v>53</v>
      </c>
      <c r="BB58" s="1090"/>
      <c r="BC58" s="1090"/>
      <c r="BD58" s="1090"/>
      <c r="BE58" s="1091"/>
      <c r="BF58" s="879"/>
      <c r="BG58" s="880"/>
      <c r="BH58" s="880"/>
      <c r="BI58" s="880"/>
      <c r="BJ58" s="880"/>
      <c r="BK58" s="880"/>
      <c r="BL58" s="880"/>
      <c r="BM58" s="880"/>
      <c r="BN58" s="1112"/>
      <c r="BO58" s="870">
        <v>9</v>
      </c>
      <c r="BP58" s="871"/>
      <c r="BQ58" s="872"/>
      <c r="BR58" s="879"/>
      <c r="BS58" s="880"/>
      <c r="BT58" s="880"/>
      <c r="BU58" s="880"/>
      <c r="BV58" s="880"/>
      <c r="BW58" s="880"/>
      <c r="BX58" s="880"/>
      <c r="BY58" s="880"/>
      <c r="BZ58" s="881"/>
      <c r="CA58" s="17"/>
      <c r="CB58" s="17"/>
      <c r="CC58" s="17"/>
      <c r="CD58" s="17"/>
      <c r="CE58" s="17"/>
      <c r="CF58" s="17"/>
      <c r="CG58" s="17"/>
      <c r="CL58" s="15"/>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row>
    <row r="59" spans="2:134" ht="4.5" customHeight="1" x14ac:dyDescent="0.2">
      <c r="B59" s="1155"/>
      <c r="C59" s="1156"/>
      <c r="D59" s="1156"/>
      <c r="E59" s="1156"/>
      <c r="F59" s="1156"/>
      <c r="G59" s="1156"/>
      <c r="H59" s="1156"/>
      <c r="I59" s="1156"/>
      <c r="J59" s="1156"/>
      <c r="K59" s="1156"/>
      <c r="L59" s="1156"/>
      <c r="M59" s="1156"/>
      <c r="N59" s="1156"/>
      <c r="O59" s="1156"/>
      <c r="P59" s="1156"/>
      <c r="Q59" s="1156"/>
      <c r="R59" s="1156"/>
      <c r="S59" s="1156"/>
      <c r="T59" s="1156"/>
      <c r="U59" s="1156"/>
      <c r="V59" s="1156"/>
      <c r="W59" s="1156"/>
      <c r="X59" s="1156"/>
      <c r="Y59" s="1156"/>
      <c r="Z59" s="1156"/>
      <c r="AA59" s="1156"/>
      <c r="AB59" s="1156"/>
      <c r="AC59" s="1156"/>
      <c r="AD59" s="1156"/>
      <c r="AE59" s="1156"/>
      <c r="AF59" s="1156"/>
      <c r="AG59" s="1156"/>
      <c r="AH59" s="1156"/>
      <c r="AI59" s="1156"/>
      <c r="AJ59" s="1156"/>
      <c r="AK59" s="1156"/>
      <c r="AL59" s="1156"/>
      <c r="AM59" s="1156"/>
      <c r="AN59" s="1156"/>
      <c r="AO59" s="1156"/>
      <c r="AP59" s="1156"/>
      <c r="AQ59" s="1156"/>
      <c r="AR59" s="1156"/>
      <c r="AS59" s="1157"/>
      <c r="AU59" s="1256"/>
      <c r="AV59" s="1257"/>
      <c r="AW59" s="1257"/>
      <c r="AX59" s="1258"/>
      <c r="AY59" s="730"/>
      <c r="AZ59" s="732"/>
      <c r="BA59" s="1092"/>
      <c r="BB59" s="1093"/>
      <c r="BC59" s="1093"/>
      <c r="BD59" s="1093"/>
      <c r="BE59" s="1094"/>
      <c r="BF59" s="882"/>
      <c r="BG59" s="883"/>
      <c r="BH59" s="883"/>
      <c r="BI59" s="883"/>
      <c r="BJ59" s="883"/>
      <c r="BK59" s="883"/>
      <c r="BL59" s="883"/>
      <c r="BM59" s="883"/>
      <c r="BN59" s="1113"/>
      <c r="BO59" s="873"/>
      <c r="BP59" s="874"/>
      <c r="BQ59" s="875"/>
      <c r="BR59" s="882"/>
      <c r="BS59" s="883"/>
      <c r="BT59" s="883"/>
      <c r="BU59" s="883"/>
      <c r="BV59" s="883"/>
      <c r="BW59" s="883"/>
      <c r="BX59" s="883"/>
      <c r="BY59" s="883"/>
      <c r="BZ59" s="884"/>
      <c r="CA59" s="17"/>
      <c r="CB59" s="17"/>
      <c r="CC59" s="17"/>
      <c r="CD59" s="17"/>
      <c r="CE59" s="17"/>
      <c r="CF59" s="17"/>
      <c r="CG59" s="17"/>
      <c r="CL59" s="15"/>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row>
    <row r="60" spans="2:134" ht="4.5" customHeight="1" x14ac:dyDescent="0.2">
      <c r="B60" s="1158"/>
      <c r="C60" s="1159"/>
      <c r="D60" s="1159"/>
      <c r="E60" s="1159"/>
      <c r="F60" s="1159"/>
      <c r="G60" s="1159"/>
      <c r="H60" s="1159"/>
      <c r="I60" s="1159"/>
      <c r="J60" s="1159"/>
      <c r="K60" s="1159"/>
      <c r="L60" s="1159"/>
      <c r="M60" s="1159"/>
      <c r="N60" s="1159"/>
      <c r="O60" s="1159"/>
      <c r="P60" s="1159"/>
      <c r="Q60" s="1159"/>
      <c r="R60" s="1159"/>
      <c r="S60" s="1159"/>
      <c r="T60" s="1159"/>
      <c r="U60" s="1159"/>
      <c r="V60" s="1159"/>
      <c r="W60" s="1159"/>
      <c r="X60" s="1159"/>
      <c r="Y60" s="1159"/>
      <c r="Z60" s="1159"/>
      <c r="AA60" s="1159"/>
      <c r="AB60" s="1159"/>
      <c r="AC60" s="1159"/>
      <c r="AD60" s="1159"/>
      <c r="AE60" s="1159"/>
      <c r="AF60" s="1159"/>
      <c r="AG60" s="1159"/>
      <c r="AH60" s="1159"/>
      <c r="AI60" s="1159"/>
      <c r="AJ60" s="1159"/>
      <c r="AK60" s="1159"/>
      <c r="AL60" s="1159"/>
      <c r="AM60" s="1159"/>
      <c r="AN60" s="1159"/>
      <c r="AO60" s="1159"/>
      <c r="AP60" s="1159"/>
      <c r="AQ60" s="1159"/>
      <c r="AR60" s="1159"/>
      <c r="AS60" s="1160"/>
      <c r="AU60" s="1256"/>
      <c r="AV60" s="1257"/>
      <c r="AW60" s="1257"/>
      <c r="AX60" s="1258"/>
      <c r="AY60" s="730"/>
      <c r="AZ60" s="732"/>
      <c r="BA60" s="1092"/>
      <c r="BB60" s="1093"/>
      <c r="BC60" s="1093"/>
      <c r="BD60" s="1093"/>
      <c r="BE60" s="1094"/>
      <c r="BF60" s="882"/>
      <c r="BG60" s="883"/>
      <c r="BH60" s="883"/>
      <c r="BI60" s="883"/>
      <c r="BJ60" s="883"/>
      <c r="BK60" s="883"/>
      <c r="BL60" s="883"/>
      <c r="BM60" s="883"/>
      <c r="BN60" s="1113"/>
      <c r="BO60" s="873"/>
      <c r="BP60" s="874"/>
      <c r="BQ60" s="875"/>
      <c r="BR60" s="882"/>
      <c r="BS60" s="883"/>
      <c r="BT60" s="883"/>
      <c r="BU60" s="883"/>
      <c r="BV60" s="883"/>
      <c r="BW60" s="883"/>
      <c r="BX60" s="883"/>
      <c r="BY60" s="883"/>
      <c r="BZ60" s="884"/>
      <c r="CA60" s="17"/>
      <c r="CB60" s="17"/>
      <c r="CC60" s="17"/>
      <c r="CD60" s="17"/>
      <c r="CE60" s="17"/>
      <c r="CF60" s="17"/>
      <c r="CG60" s="17"/>
      <c r="CL60" s="15"/>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1"/>
      <c r="DY60" s="11"/>
      <c r="DZ60" s="11"/>
      <c r="EA60" s="11"/>
      <c r="EB60" s="11"/>
      <c r="EC60" s="11"/>
      <c r="ED60" s="11"/>
    </row>
    <row r="61" spans="2:134" ht="2.25" customHeight="1" x14ac:dyDescent="0.2">
      <c r="B61" s="1158"/>
      <c r="C61" s="1159"/>
      <c r="D61" s="1159"/>
      <c r="E61" s="1159"/>
      <c r="F61" s="1159"/>
      <c r="G61" s="1159"/>
      <c r="H61" s="1159"/>
      <c r="I61" s="1159"/>
      <c r="J61" s="1159"/>
      <c r="K61" s="1159"/>
      <c r="L61" s="1159"/>
      <c r="M61" s="1159"/>
      <c r="N61" s="1159"/>
      <c r="O61" s="1159"/>
      <c r="P61" s="1159"/>
      <c r="Q61" s="1159"/>
      <c r="R61" s="1159"/>
      <c r="S61" s="1159"/>
      <c r="T61" s="1159"/>
      <c r="U61" s="1159"/>
      <c r="V61" s="1159"/>
      <c r="W61" s="1159"/>
      <c r="X61" s="1159"/>
      <c r="Y61" s="1159"/>
      <c r="Z61" s="1159"/>
      <c r="AA61" s="1159"/>
      <c r="AB61" s="1159"/>
      <c r="AC61" s="1159"/>
      <c r="AD61" s="1159"/>
      <c r="AE61" s="1159"/>
      <c r="AF61" s="1159"/>
      <c r="AG61" s="1159"/>
      <c r="AH61" s="1159"/>
      <c r="AI61" s="1159"/>
      <c r="AJ61" s="1159"/>
      <c r="AK61" s="1159"/>
      <c r="AL61" s="1159"/>
      <c r="AM61" s="1159"/>
      <c r="AN61" s="1159"/>
      <c r="AO61" s="1159"/>
      <c r="AP61" s="1159"/>
      <c r="AQ61" s="1159"/>
      <c r="AR61" s="1159"/>
      <c r="AS61" s="1160"/>
      <c r="AU61" s="1256"/>
      <c r="AV61" s="1257"/>
      <c r="AW61" s="1257"/>
      <c r="AX61" s="1258"/>
      <c r="AY61" s="730"/>
      <c r="AZ61" s="732"/>
      <c r="BA61" s="1092"/>
      <c r="BB61" s="1093"/>
      <c r="BC61" s="1093"/>
      <c r="BD61" s="1093"/>
      <c r="BE61" s="1094"/>
      <c r="BF61" s="882"/>
      <c r="BG61" s="883"/>
      <c r="BH61" s="883"/>
      <c r="BI61" s="883"/>
      <c r="BJ61" s="883"/>
      <c r="BK61" s="883"/>
      <c r="BL61" s="883"/>
      <c r="BM61" s="883"/>
      <c r="BN61" s="1113"/>
      <c r="BO61" s="873"/>
      <c r="BP61" s="874"/>
      <c r="BQ61" s="875"/>
      <c r="BR61" s="882"/>
      <c r="BS61" s="883"/>
      <c r="BT61" s="883"/>
      <c r="BU61" s="883"/>
      <c r="BV61" s="883"/>
      <c r="BW61" s="883"/>
      <c r="BX61" s="883"/>
      <c r="BY61" s="883"/>
      <c r="BZ61" s="884"/>
      <c r="CA61" s="17"/>
      <c r="CB61" s="17"/>
      <c r="CC61" s="17"/>
      <c r="CD61" s="17"/>
      <c r="CE61" s="17"/>
      <c r="CF61" s="17"/>
      <c r="CG61" s="17"/>
      <c r="CL61" s="15"/>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1"/>
      <c r="DY61" s="11"/>
      <c r="DZ61" s="11"/>
      <c r="EA61" s="11"/>
      <c r="EB61" s="11"/>
      <c r="EC61" s="11"/>
      <c r="ED61" s="11"/>
    </row>
    <row r="62" spans="2:134" ht="4.5" customHeight="1" thickBot="1" x14ac:dyDescent="0.25">
      <c r="B62" s="1161"/>
      <c r="C62" s="1162"/>
      <c r="D62" s="1162"/>
      <c r="E62" s="1162"/>
      <c r="F62" s="1162"/>
      <c r="G62" s="1162"/>
      <c r="H62" s="1162"/>
      <c r="I62" s="1162"/>
      <c r="J62" s="1162"/>
      <c r="K62" s="1162"/>
      <c r="L62" s="1162"/>
      <c r="M62" s="1162"/>
      <c r="N62" s="1162"/>
      <c r="O62" s="1162"/>
      <c r="P62" s="1162"/>
      <c r="Q62" s="1162"/>
      <c r="R62" s="1162"/>
      <c r="S62" s="1162"/>
      <c r="T62" s="1162"/>
      <c r="U62" s="1162"/>
      <c r="V62" s="1162"/>
      <c r="W62" s="1162"/>
      <c r="X62" s="1162"/>
      <c r="Y62" s="1162"/>
      <c r="Z62" s="1162"/>
      <c r="AA62" s="1162"/>
      <c r="AB62" s="1162"/>
      <c r="AC62" s="1162"/>
      <c r="AD62" s="1162"/>
      <c r="AE62" s="1162"/>
      <c r="AF62" s="1162"/>
      <c r="AG62" s="1162"/>
      <c r="AH62" s="1162"/>
      <c r="AI62" s="1162"/>
      <c r="AJ62" s="1162"/>
      <c r="AK62" s="1162"/>
      <c r="AL62" s="1162"/>
      <c r="AM62" s="1162"/>
      <c r="AN62" s="1162"/>
      <c r="AO62" s="1162"/>
      <c r="AP62" s="1162"/>
      <c r="AQ62" s="1162"/>
      <c r="AR62" s="1162"/>
      <c r="AS62" s="1163"/>
      <c r="AU62" s="1256"/>
      <c r="AV62" s="1257"/>
      <c r="AW62" s="1257"/>
      <c r="AX62" s="1258"/>
      <c r="AY62" s="730"/>
      <c r="AZ62" s="732"/>
      <c r="BA62" s="1095"/>
      <c r="BB62" s="1096"/>
      <c r="BC62" s="1096"/>
      <c r="BD62" s="1096"/>
      <c r="BE62" s="1097"/>
      <c r="BF62" s="885"/>
      <c r="BG62" s="886"/>
      <c r="BH62" s="886"/>
      <c r="BI62" s="886"/>
      <c r="BJ62" s="886"/>
      <c r="BK62" s="886"/>
      <c r="BL62" s="886"/>
      <c r="BM62" s="886"/>
      <c r="BN62" s="1114"/>
      <c r="BO62" s="873"/>
      <c r="BP62" s="874"/>
      <c r="BQ62" s="875"/>
      <c r="BR62" s="912"/>
      <c r="BS62" s="913"/>
      <c r="BT62" s="913"/>
      <c r="BU62" s="913"/>
      <c r="BV62" s="913"/>
      <c r="BW62" s="913"/>
      <c r="BX62" s="913"/>
      <c r="BY62" s="913"/>
      <c r="BZ62" s="914"/>
      <c r="CA62" s="17"/>
      <c r="CB62" s="17"/>
      <c r="CC62" s="17"/>
      <c r="CD62" s="17"/>
      <c r="CE62" s="17"/>
      <c r="CF62" s="17"/>
      <c r="CG62" s="17"/>
      <c r="CL62" s="15"/>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row>
    <row r="63" spans="2:134" ht="4.5" customHeight="1" x14ac:dyDescent="0.2">
      <c r="B63" s="25"/>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7"/>
      <c r="AU63" s="1256"/>
      <c r="AV63" s="1257"/>
      <c r="AW63" s="1257"/>
      <c r="AX63" s="1258"/>
      <c r="AY63" s="730"/>
      <c r="AZ63" s="732"/>
      <c r="BA63" s="1089"/>
      <c r="BB63" s="1090"/>
      <c r="BC63" s="1090"/>
      <c r="BD63" s="1090"/>
      <c r="BE63" s="1090"/>
      <c r="BF63" s="1090"/>
      <c r="BG63" s="1090"/>
      <c r="BH63" s="1090"/>
      <c r="BI63" s="1090"/>
      <c r="BJ63" s="1090"/>
      <c r="BK63" s="1090"/>
      <c r="BL63" s="1090"/>
      <c r="BM63" s="1090"/>
      <c r="BN63" s="1090"/>
      <c r="BO63" s="1280"/>
      <c r="BP63" s="1281"/>
      <c r="BQ63" s="1282"/>
      <c r="BR63" s="909"/>
      <c r="BS63" s="910"/>
      <c r="BT63" s="910"/>
      <c r="BU63" s="910"/>
      <c r="BV63" s="910"/>
      <c r="BW63" s="910"/>
      <c r="BX63" s="910"/>
      <c r="BY63" s="910"/>
      <c r="BZ63" s="911"/>
      <c r="CA63" s="17"/>
      <c r="CB63" s="17"/>
      <c r="CC63" s="17"/>
      <c r="CD63" s="17"/>
      <c r="CE63" s="17"/>
      <c r="CF63" s="17"/>
      <c r="CG63" s="17"/>
      <c r="CL63" s="15"/>
    </row>
    <row r="64" spans="2:134" ht="4.5" customHeight="1" x14ac:dyDescent="0.2">
      <c r="B64" s="25"/>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7"/>
      <c r="AU64" s="1256"/>
      <c r="AV64" s="1257"/>
      <c r="AW64" s="1257"/>
      <c r="AX64" s="1258"/>
      <c r="AY64" s="730"/>
      <c r="AZ64" s="732"/>
      <c r="BA64" s="1092"/>
      <c r="BB64" s="1093"/>
      <c r="BC64" s="1093"/>
      <c r="BD64" s="1093"/>
      <c r="BE64" s="1093"/>
      <c r="BF64" s="1093"/>
      <c r="BG64" s="1093"/>
      <c r="BH64" s="1093"/>
      <c r="BI64" s="1093"/>
      <c r="BJ64" s="1093"/>
      <c r="BK64" s="1093"/>
      <c r="BL64" s="1093"/>
      <c r="BM64" s="1093"/>
      <c r="BN64" s="1093"/>
      <c r="BO64" s="1283"/>
      <c r="BP64" s="874"/>
      <c r="BQ64" s="875"/>
      <c r="BR64" s="882"/>
      <c r="BS64" s="883"/>
      <c r="BT64" s="883"/>
      <c r="BU64" s="883"/>
      <c r="BV64" s="883"/>
      <c r="BW64" s="883"/>
      <c r="BX64" s="883"/>
      <c r="BY64" s="883"/>
      <c r="BZ64" s="884"/>
      <c r="CA64" s="17"/>
      <c r="CB64" s="17"/>
      <c r="CC64" s="17"/>
      <c r="CD64" s="17"/>
      <c r="CE64" s="17"/>
      <c r="CF64" s="17"/>
      <c r="CG64" s="17"/>
      <c r="CL64" s="15"/>
    </row>
    <row r="65" spans="2:90" ht="4.5" customHeight="1" x14ac:dyDescent="0.2">
      <c r="B65" s="25"/>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7"/>
      <c r="AU65" s="1256"/>
      <c r="AV65" s="1257"/>
      <c r="AW65" s="1257"/>
      <c r="AX65" s="1258"/>
      <c r="AY65" s="730"/>
      <c r="AZ65" s="732"/>
      <c r="BA65" s="1092"/>
      <c r="BB65" s="1093"/>
      <c r="BC65" s="1093"/>
      <c r="BD65" s="1093"/>
      <c r="BE65" s="1093"/>
      <c r="BF65" s="1093"/>
      <c r="BG65" s="1093"/>
      <c r="BH65" s="1093"/>
      <c r="BI65" s="1093"/>
      <c r="BJ65" s="1093"/>
      <c r="BK65" s="1093"/>
      <c r="BL65" s="1093"/>
      <c r="BM65" s="1093"/>
      <c r="BN65" s="1093"/>
      <c r="BO65" s="1283"/>
      <c r="BP65" s="874"/>
      <c r="BQ65" s="875"/>
      <c r="BR65" s="882"/>
      <c r="BS65" s="883"/>
      <c r="BT65" s="883"/>
      <c r="BU65" s="883"/>
      <c r="BV65" s="883"/>
      <c r="BW65" s="883"/>
      <c r="BX65" s="883"/>
      <c r="BY65" s="883"/>
      <c r="BZ65" s="884"/>
      <c r="CA65" s="17"/>
      <c r="CB65" s="17"/>
      <c r="CC65" s="17"/>
      <c r="CD65" s="17"/>
      <c r="CE65" s="17"/>
      <c r="CF65" s="17"/>
      <c r="CG65" s="17"/>
      <c r="CL65" s="15"/>
    </row>
    <row r="66" spans="2:90" ht="4.5" customHeight="1" x14ac:dyDescent="0.2">
      <c r="B66" s="25"/>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7"/>
      <c r="AU66" s="1256"/>
      <c r="AV66" s="1257"/>
      <c r="AW66" s="1257"/>
      <c r="AX66" s="1258"/>
      <c r="AY66" s="730"/>
      <c r="AZ66" s="732"/>
      <c r="BA66" s="1092"/>
      <c r="BB66" s="1093"/>
      <c r="BC66" s="1093"/>
      <c r="BD66" s="1093"/>
      <c r="BE66" s="1093"/>
      <c r="BF66" s="1093"/>
      <c r="BG66" s="1093"/>
      <c r="BH66" s="1093"/>
      <c r="BI66" s="1093"/>
      <c r="BJ66" s="1093"/>
      <c r="BK66" s="1093"/>
      <c r="BL66" s="1093"/>
      <c r="BM66" s="1093"/>
      <c r="BN66" s="1093"/>
      <c r="BO66" s="1283"/>
      <c r="BP66" s="874"/>
      <c r="BQ66" s="875"/>
      <c r="BR66" s="882"/>
      <c r="BS66" s="883"/>
      <c r="BT66" s="883"/>
      <c r="BU66" s="883"/>
      <c r="BV66" s="883"/>
      <c r="BW66" s="883"/>
      <c r="BX66" s="883"/>
      <c r="BY66" s="883"/>
      <c r="BZ66" s="884"/>
      <c r="CA66" s="17"/>
      <c r="CB66" s="17"/>
      <c r="CC66" s="17"/>
      <c r="CD66" s="17"/>
      <c r="CE66" s="17"/>
      <c r="CF66" s="17"/>
      <c r="CG66" s="17"/>
      <c r="CL66" s="15"/>
    </row>
    <row r="67" spans="2:90" ht="2.25" customHeight="1" thickBot="1" x14ac:dyDescent="0.25">
      <c r="B67" s="25"/>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7"/>
      <c r="AU67" s="1256"/>
      <c r="AV67" s="1257"/>
      <c r="AW67" s="1257"/>
      <c r="AX67" s="1258"/>
      <c r="AY67" s="733"/>
      <c r="AZ67" s="735"/>
      <c r="BA67" s="1095"/>
      <c r="BB67" s="1096"/>
      <c r="BC67" s="1096"/>
      <c r="BD67" s="1096"/>
      <c r="BE67" s="1096"/>
      <c r="BF67" s="1096"/>
      <c r="BG67" s="1096"/>
      <c r="BH67" s="1096"/>
      <c r="BI67" s="1096"/>
      <c r="BJ67" s="1096"/>
      <c r="BK67" s="1096"/>
      <c r="BL67" s="1096"/>
      <c r="BM67" s="1096"/>
      <c r="BN67" s="1096"/>
      <c r="BO67" s="1284"/>
      <c r="BP67" s="1285"/>
      <c r="BQ67" s="1286"/>
      <c r="BR67" s="912"/>
      <c r="BS67" s="913"/>
      <c r="BT67" s="913"/>
      <c r="BU67" s="913"/>
      <c r="BV67" s="913"/>
      <c r="BW67" s="913"/>
      <c r="BX67" s="913"/>
      <c r="BY67" s="913"/>
      <c r="BZ67" s="914"/>
      <c r="CA67" s="17"/>
      <c r="CB67" s="17"/>
      <c r="CC67" s="17"/>
      <c r="CD67" s="17"/>
      <c r="CE67" s="17"/>
      <c r="CF67" s="17"/>
      <c r="CG67" s="17"/>
      <c r="CL67" s="15"/>
    </row>
    <row r="68" spans="2:90" ht="4.5" customHeight="1" x14ac:dyDescent="0.2">
      <c r="B68" s="25"/>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7"/>
      <c r="AU68" s="1256"/>
      <c r="AV68" s="1257"/>
      <c r="AW68" s="1257"/>
      <c r="AX68" s="1258"/>
      <c r="AY68" s="1115" t="s">
        <v>5</v>
      </c>
      <c r="AZ68" s="1116"/>
      <c r="BA68" s="1089" t="s">
        <v>38</v>
      </c>
      <c r="BB68" s="1090"/>
      <c r="BC68" s="1090"/>
      <c r="BD68" s="1090"/>
      <c r="BE68" s="1091"/>
      <c r="BF68" s="879"/>
      <c r="BG68" s="880"/>
      <c r="BH68" s="880"/>
      <c r="BI68" s="880"/>
      <c r="BJ68" s="880"/>
      <c r="BK68" s="880"/>
      <c r="BL68" s="880"/>
      <c r="BM68" s="880"/>
      <c r="BN68" s="1112"/>
      <c r="BO68" s="1098"/>
      <c r="BP68" s="1098"/>
      <c r="BQ68" s="1098"/>
      <c r="BR68" s="882"/>
      <c r="BS68" s="883"/>
      <c r="BT68" s="883"/>
      <c r="BU68" s="883"/>
      <c r="BV68" s="883"/>
      <c r="BW68" s="883"/>
      <c r="BX68" s="883"/>
      <c r="BY68" s="883"/>
      <c r="BZ68" s="884"/>
      <c r="CA68" s="17"/>
      <c r="CB68" s="17"/>
      <c r="CC68" s="17"/>
      <c r="CD68" s="17"/>
      <c r="CE68" s="17"/>
      <c r="CF68" s="17"/>
      <c r="CG68" s="17"/>
      <c r="CL68" s="15"/>
    </row>
    <row r="69" spans="2:90" ht="4.5" customHeight="1" x14ac:dyDescent="0.2">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7"/>
      <c r="AU69" s="1256"/>
      <c r="AV69" s="1257"/>
      <c r="AW69" s="1257"/>
      <c r="AX69" s="1258"/>
      <c r="AY69" s="1117"/>
      <c r="AZ69" s="1118"/>
      <c r="BA69" s="1092"/>
      <c r="BB69" s="1093"/>
      <c r="BC69" s="1093"/>
      <c r="BD69" s="1093"/>
      <c r="BE69" s="1094"/>
      <c r="BF69" s="882"/>
      <c r="BG69" s="883"/>
      <c r="BH69" s="883"/>
      <c r="BI69" s="883"/>
      <c r="BJ69" s="883"/>
      <c r="BK69" s="883"/>
      <c r="BL69" s="883"/>
      <c r="BM69" s="883"/>
      <c r="BN69" s="1113"/>
      <c r="BO69" s="906"/>
      <c r="BP69" s="906"/>
      <c r="BQ69" s="906"/>
      <c r="BR69" s="882"/>
      <c r="BS69" s="883"/>
      <c r="BT69" s="883"/>
      <c r="BU69" s="883"/>
      <c r="BV69" s="883"/>
      <c r="BW69" s="883"/>
      <c r="BX69" s="883"/>
      <c r="BY69" s="883"/>
      <c r="BZ69" s="884"/>
      <c r="CA69" s="17"/>
      <c r="CB69" s="17"/>
      <c r="CC69" s="17"/>
      <c r="CD69" s="17"/>
      <c r="CE69" s="17"/>
      <c r="CF69" s="17"/>
      <c r="CG69" s="17"/>
      <c r="CL69" s="15"/>
    </row>
    <row r="70" spans="2:90" ht="4.5" customHeight="1" x14ac:dyDescent="0.2">
      <c r="B70" s="25"/>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7"/>
      <c r="AU70" s="1256"/>
      <c r="AV70" s="1257"/>
      <c r="AW70" s="1257"/>
      <c r="AX70" s="1258"/>
      <c r="AY70" s="1117"/>
      <c r="AZ70" s="1118"/>
      <c r="BA70" s="1092"/>
      <c r="BB70" s="1093"/>
      <c r="BC70" s="1093"/>
      <c r="BD70" s="1093"/>
      <c r="BE70" s="1094"/>
      <c r="BF70" s="882"/>
      <c r="BG70" s="883"/>
      <c r="BH70" s="883"/>
      <c r="BI70" s="883"/>
      <c r="BJ70" s="883"/>
      <c r="BK70" s="883"/>
      <c r="BL70" s="883"/>
      <c r="BM70" s="883"/>
      <c r="BN70" s="1113"/>
      <c r="BO70" s="906"/>
      <c r="BP70" s="906"/>
      <c r="BQ70" s="906"/>
      <c r="BR70" s="882"/>
      <c r="BS70" s="883"/>
      <c r="BT70" s="883"/>
      <c r="BU70" s="883"/>
      <c r="BV70" s="883"/>
      <c r="BW70" s="883"/>
      <c r="BX70" s="883"/>
      <c r="BY70" s="883"/>
      <c r="BZ70" s="884"/>
      <c r="CA70" s="45"/>
      <c r="CB70" s="45"/>
      <c r="CC70" s="45"/>
      <c r="CD70" s="45"/>
      <c r="CE70" s="45"/>
      <c r="CF70" s="45"/>
      <c r="CG70" s="45"/>
      <c r="CL70" s="45"/>
    </row>
    <row r="71" spans="2:90" ht="4.5" customHeight="1" x14ac:dyDescent="0.2">
      <c r="B71" s="25"/>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7"/>
      <c r="AU71" s="1256"/>
      <c r="AV71" s="1257"/>
      <c r="AW71" s="1257"/>
      <c r="AX71" s="1258"/>
      <c r="AY71" s="1117"/>
      <c r="AZ71" s="1118"/>
      <c r="BA71" s="1092"/>
      <c r="BB71" s="1093"/>
      <c r="BC71" s="1093"/>
      <c r="BD71" s="1093"/>
      <c r="BE71" s="1094"/>
      <c r="BF71" s="882"/>
      <c r="BG71" s="883"/>
      <c r="BH71" s="883"/>
      <c r="BI71" s="883"/>
      <c r="BJ71" s="883"/>
      <c r="BK71" s="883"/>
      <c r="BL71" s="883"/>
      <c r="BM71" s="883"/>
      <c r="BN71" s="1113"/>
      <c r="BO71" s="906"/>
      <c r="BP71" s="906"/>
      <c r="BQ71" s="906"/>
      <c r="BR71" s="882"/>
      <c r="BS71" s="883"/>
      <c r="BT71" s="883"/>
      <c r="BU71" s="883"/>
      <c r="BV71" s="883"/>
      <c r="BW71" s="883"/>
      <c r="BX71" s="883"/>
      <c r="BY71" s="883"/>
      <c r="BZ71" s="884"/>
      <c r="CA71" s="45"/>
      <c r="CB71" s="45"/>
      <c r="CC71" s="45"/>
      <c r="CD71" s="45"/>
      <c r="CE71" s="45"/>
      <c r="CF71" s="45"/>
      <c r="CG71" s="45"/>
      <c r="CL71" s="45"/>
    </row>
    <row r="72" spans="2:90" ht="2.25" customHeight="1" x14ac:dyDescent="0.2">
      <c r="B72" s="25"/>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7"/>
      <c r="AU72" s="1256"/>
      <c r="AV72" s="1257"/>
      <c r="AW72" s="1257"/>
      <c r="AX72" s="1258"/>
      <c r="AY72" s="1117"/>
      <c r="AZ72" s="1118"/>
      <c r="BA72" s="1095"/>
      <c r="BB72" s="1096"/>
      <c r="BC72" s="1096"/>
      <c r="BD72" s="1096"/>
      <c r="BE72" s="1097"/>
      <c r="BF72" s="885"/>
      <c r="BG72" s="886"/>
      <c r="BH72" s="886"/>
      <c r="BI72" s="886"/>
      <c r="BJ72" s="886"/>
      <c r="BK72" s="886"/>
      <c r="BL72" s="886"/>
      <c r="BM72" s="886"/>
      <c r="BN72" s="1114"/>
      <c r="BO72" s="906"/>
      <c r="BP72" s="906"/>
      <c r="BQ72" s="906"/>
      <c r="BR72" s="882"/>
      <c r="BS72" s="883"/>
      <c r="BT72" s="883"/>
      <c r="BU72" s="883"/>
      <c r="BV72" s="883"/>
      <c r="BW72" s="883"/>
      <c r="BX72" s="883"/>
      <c r="BY72" s="883"/>
      <c r="BZ72" s="884"/>
      <c r="CA72" s="45"/>
      <c r="CB72" s="45"/>
      <c r="CC72" s="45"/>
      <c r="CD72" s="45"/>
      <c r="CE72" s="45"/>
      <c r="CF72" s="45"/>
      <c r="CG72" s="45"/>
      <c r="CL72" s="45"/>
    </row>
    <row r="73" spans="2:90" ht="2.25" customHeight="1" x14ac:dyDescent="0.2">
      <c r="B73" s="25"/>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7"/>
      <c r="AU73" s="1256"/>
      <c r="AV73" s="1257"/>
      <c r="AW73" s="1257"/>
      <c r="AX73" s="1258"/>
      <c r="AY73" s="1117"/>
      <c r="AZ73" s="1118"/>
      <c r="BA73" s="1089" t="s">
        <v>39</v>
      </c>
      <c r="BB73" s="1090"/>
      <c r="BC73" s="1090"/>
      <c r="BD73" s="1090"/>
      <c r="BE73" s="1091"/>
      <c r="BF73" s="755"/>
      <c r="BG73" s="756"/>
      <c r="BH73" s="756"/>
      <c r="BI73" s="756"/>
      <c r="BJ73" s="756"/>
      <c r="BK73" s="756"/>
      <c r="BL73" s="756"/>
      <c r="BM73" s="756"/>
      <c r="BN73" s="1100"/>
      <c r="BO73" s="906"/>
      <c r="BP73" s="906"/>
      <c r="BQ73" s="906"/>
      <c r="BR73" s="882"/>
      <c r="BS73" s="883"/>
      <c r="BT73" s="883"/>
      <c r="BU73" s="883"/>
      <c r="BV73" s="883"/>
      <c r="BW73" s="883"/>
      <c r="BX73" s="883"/>
      <c r="BY73" s="883"/>
      <c r="BZ73" s="884"/>
      <c r="CA73" s="45"/>
      <c r="CB73" s="45"/>
      <c r="CC73" s="45"/>
      <c r="CD73" s="45"/>
      <c r="CE73" s="45"/>
      <c r="CF73" s="45"/>
      <c r="CG73" s="45"/>
      <c r="CL73" s="45"/>
    </row>
    <row r="74" spans="2:90" ht="4.5" customHeight="1" x14ac:dyDescent="0.2">
      <c r="B74" s="25"/>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7"/>
      <c r="AU74" s="1256"/>
      <c r="AV74" s="1257"/>
      <c r="AW74" s="1257"/>
      <c r="AX74" s="1258"/>
      <c r="AY74" s="1117"/>
      <c r="AZ74" s="1118"/>
      <c r="BA74" s="1092"/>
      <c r="BB74" s="1093"/>
      <c r="BC74" s="1093"/>
      <c r="BD74" s="1093"/>
      <c r="BE74" s="1094"/>
      <c r="BF74" s="758"/>
      <c r="BG74" s="759"/>
      <c r="BH74" s="759"/>
      <c r="BI74" s="759"/>
      <c r="BJ74" s="759"/>
      <c r="BK74" s="759"/>
      <c r="BL74" s="759"/>
      <c r="BM74" s="759"/>
      <c r="BN74" s="1101"/>
      <c r="BO74" s="906"/>
      <c r="BP74" s="906"/>
      <c r="BQ74" s="906"/>
      <c r="BR74" s="882"/>
      <c r="BS74" s="883"/>
      <c r="BT74" s="883"/>
      <c r="BU74" s="883"/>
      <c r="BV74" s="883"/>
      <c r="BW74" s="883"/>
      <c r="BX74" s="883"/>
      <c r="BY74" s="883"/>
      <c r="BZ74" s="884"/>
      <c r="CA74" s="45"/>
      <c r="CB74" s="45"/>
      <c r="CC74" s="45"/>
      <c r="CD74" s="45"/>
      <c r="CE74" s="45"/>
      <c r="CF74" s="45"/>
      <c r="CG74" s="45"/>
      <c r="CL74" s="45"/>
    </row>
    <row r="75" spans="2:90" ht="4.5" customHeight="1" x14ac:dyDescent="0.2">
      <c r="B75" s="25"/>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7"/>
      <c r="AU75" s="1256"/>
      <c r="AV75" s="1257"/>
      <c r="AW75" s="1257"/>
      <c r="AX75" s="1258"/>
      <c r="AY75" s="1117"/>
      <c r="AZ75" s="1118"/>
      <c r="BA75" s="1092"/>
      <c r="BB75" s="1093"/>
      <c r="BC75" s="1093"/>
      <c r="BD75" s="1093"/>
      <c r="BE75" s="1094"/>
      <c r="BF75" s="758"/>
      <c r="BG75" s="759"/>
      <c r="BH75" s="759"/>
      <c r="BI75" s="759"/>
      <c r="BJ75" s="759"/>
      <c r="BK75" s="759"/>
      <c r="BL75" s="759"/>
      <c r="BM75" s="759"/>
      <c r="BN75" s="1101"/>
      <c r="BO75" s="906"/>
      <c r="BP75" s="906"/>
      <c r="BQ75" s="906"/>
      <c r="BR75" s="882"/>
      <c r="BS75" s="883"/>
      <c r="BT75" s="883"/>
      <c r="BU75" s="883"/>
      <c r="BV75" s="883"/>
      <c r="BW75" s="883"/>
      <c r="BX75" s="883"/>
      <c r="BY75" s="883"/>
      <c r="BZ75" s="884"/>
      <c r="CA75" s="45"/>
      <c r="CB75" s="45"/>
      <c r="CC75" s="45"/>
      <c r="CD75" s="45"/>
      <c r="CE75" s="45"/>
      <c r="CF75" s="45"/>
      <c r="CG75" s="45"/>
      <c r="CL75" s="45"/>
    </row>
    <row r="76" spans="2:90" ht="4.5" customHeight="1" x14ac:dyDescent="0.2">
      <c r="B76" s="25"/>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7"/>
      <c r="AU76" s="1256"/>
      <c r="AV76" s="1257"/>
      <c r="AW76" s="1257"/>
      <c r="AX76" s="1258"/>
      <c r="AY76" s="1117"/>
      <c r="AZ76" s="1118"/>
      <c r="BA76" s="1092"/>
      <c r="BB76" s="1093"/>
      <c r="BC76" s="1093"/>
      <c r="BD76" s="1093"/>
      <c r="BE76" s="1094"/>
      <c r="BF76" s="758"/>
      <c r="BG76" s="759"/>
      <c r="BH76" s="759"/>
      <c r="BI76" s="759"/>
      <c r="BJ76" s="759"/>
      <c r="BK76" s="759"/>
      <c r="BL76" s="759"/>
      <c r="BM76" s="759"/>
      <c r="BN76" s="1101"/>
      <c r="BO76" s="906"/>
      <c r="BP76" s="906"/>
      <c r="BQ76" s="906"/>
      <c r="BR76" s="882"/>
      <c r="BS76" s="883"/>
      <c r="BT76" s="883"/>
      <c r="BU76" s="883"/>
      <c r="BV76" s="883"/>
      <c r="BW76" s="883"/>
      <c r="BX76" s="883"/>
      <c r="BY76" s="883"/>
      <c r="BZ76" s="884"/>
      <c r="CA76" s="45"/>
      <c r="CB76" s="45"/>
      <c r="CC76" s="45"/>
      <c r="CD76" s="45"/>
      <c r="CE76" s="45"/>
      <c r="CF76" s="45"/>
      <c r="CG76" s="45"/>
      <c r="CL76" s="45"/>
    </row>
    <row r="77" spans="2:90" ht="4.5" customHeight="1" x14ac:dyDescent="0.2">
      <c r="B77" s="25"/>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7"/>
      <c r="AU77" s="1256"/>
      <c r="AV77" s="1257"/>
      <c r="AW77" s="1257"/>
      <c r="AX77" s="1258"/>
      <c r="AY77" s="1117"/>
      <c r="AZ77" s="1118"/>
      <c r="BA77" s="1092"/>
      <c r="BB77" s="1093"/>
      <c r="BC77" s="1093"/>
      <c r="BD77" s="1093"/>
      <c r="BE77" s="1094"/>
      <c r="BF77" s="813"/>
      <c r="BG77" s="814"/>
      <c r="BH77" s="814"/>
      <c r="BI77" s="814"/>
      <c r="BJ77" s="814"/>
      <c r="BK77" s="814"/>
      <c r="BL77" s="814"/>
      <c r="BM77" s="814"/>
      <c r="BN77" s="1102"/>
      <c r="BO77" s="906"/>
      <c r="BP77" s="906"/>
      <c r="BQ77" s="906"/>
      <c r="BR77" s="882"/>
      <c r="BS77" s="883"/>
      <c r="BT77" s="883"/>
      <c r="BU77" s="883"/>
      <c r="BV77" s="883"/>
      <c r="BW77" s="883"/>
      <c r="BX77" s="883"/>
      <c r="BY77" s="883"/>
      <c r="BZ77" s="884"/>
      <c r="CA77" s="45"/>
      <c r="CB77" s="45"/>
      <c r="CC77" s="45"/>
      <c r="CD77" s="45"/>
      <c r="CE77" s="45"/>
      <c r="CF77" s="45"/>
      <c r="CG77" s="45"/>
      <c r="CL77" s="45"/>
    </row>
    <row r="78" spans="2:90" ht="4.5" customHeight="1" x14ac:dyDescent="0.2">
      <c r="B78" s="25"/>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7"/>
      <c r="AU78" s="1256"/>
      <c r="AV78" s="1257"/>
      <c r="AW78" s="1257"/>
      <c r="AX78" s="1258"/>
      <c r="AY78" s="1103" t="s">
        <v>40</v>
      </c>
      <c r="AZ78" s="1104"/>
      <c r="BA78" s="1104"/>
      <c r="BB78" s="1104"/>
      <c r="BC78" s="1104"/>
      <c r="BD78" s="1104"/>
      <c r="BE78" s="1105"/>
      <c r="BF78" s="879"/>
      <c r="BG78" s="880"/>
      <c r="BH78" s="880"/>
      <c r="BI78" s="880"/>
      <c r="BJ78" s="880"/>
      <c r="BK78" s="880"/>
      <c r="BL78" s="880"/>
      <c r="BM78" s="880"/>
      <c r="BN78" s="1112"/>
      <c r="BO78" s="906"/>
      <c r="BP78" s="906"/>
      <c r="BQ78" s="906"/>
      <c r="BR78" s="882"/>
      <c r="BS78" s="883"/>
      <c r="BT78" s="883"/>
      <c r="BU78" s="883"/>
      <c r="BV78" s="883"/>
      <c r="BW78" s="883"/>
      <c r="BX78" s="883"/>
      <c r="BY78" s="883"/>
      <c r="BZ78" s="884"/>
      <c r="CA78" s="45"/>
      <c r="CB78" s="45"/>
      <c r="CC78" s="45"/>
      <c r="CD78" s="45"/>
      <c r="CE78" s="45"/>
      <c r="CF78" s="45"/>
      <c r="CG78" s="45"/>
      <c r="CL78" s="45"/>
    </row>
    <row r="79" spans="2:90" ht="2.25" customHeight="1" x14ac:dyDescent="0.2">
      <c r="B79" s="25"/>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7"/>
      <c r="AU79" s="1256"/>
      <c r="AV79" s="1257"/>
      <c r="AW79" s="1257"/>
      <c r="AX79" s="1258"/>
      <c r="AY79" s="1106"/>
      <c r="AZ79" s="1107"/>
      <c r="BA79" s="1107"/>
      <c r="BB79" s="1107"/>
      <c r="BC79" s="1107"/>
      <c r="BD79" s="1107"/>
      <c r="BE79" s="1108"/>
      <c r="BF79" s="882"/>
      <c r="BG79" s="883"/>
      <c r="BH79" s="883"/>
      <c r="BI79" s="883"/>
      <c r="BJ79" s="883"/>
      <c r="BK79" s="883"/>
      <c r="BL79" s="883"/>
      <c r="BM79" s="883"/>
      <c r="BN79" s="1113"/>
      <c r="BO79" s="906"/>
      <c r="BP79" s="906"/>
      <c r="BQ79" s="906"/>
      <c r="BR79" s="882"/>
      <c r="BS79" s="883"/>
      <c r="BT79" s="883"/>
      <c r="BU79" s="883"/>
      <c r="BV79" s="883"/>
      <c r="BW79" s="883"/>
      <c r="BX79" s="883"/>
      <c r="BY79" s="883"/>
      <c r="BZ79" s="884"/>
      <c r="CA79" s="45"/>
      <c r="CB79" s="45"/>
      <c r="CC79" s="45"/>
      <c r="CD79" s="45"/>
      <c r="CE79" s="45"/>
      <c r="CF79" s="45"/>
      <c r="CG79" s="45"/>
      <c r="CL79" s="45"/>
    </row>
    <row r="80" spans="2:90" ht="4.5" customHeight="1" x14ac:dyDescent="0.2">
      <c r="B80" s="25"/>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7"/>
      <c r="AU80" s="1256"/>
      <c r="AV80" s="1257"/>
      <c r="AW80" s="1257"/>
      <c r="AX80" s="1258"/>
      <c r="AY80" s="1106"/>
      <c r="AZ80" s="1107"/>
      <c r="BA80" s="1107"/>
      <c r="BB80" s="1107"/>
      <c r="BC80" s="1107"/>
      <c r="BD80" s="1107"/>
      <c r="BE80" s="1108"/>
      <c r="BF80" s="882"/>
      <c r="BG80" s="883"/>
      <c r="BH80" s="883"/>
      <c r="BI80" s="883"/>
      <c r="BJ80" s="883"/>
      <c r="BK80" s="883"/>
      <c r="BL80" s="883"/>
      <c r="BM80" s="883"/>
      <c r="BN80" s="1113"/>
      <c r="BO80" s="906"/>
      <c r="BP80" s="906"/>
      <c r="BQ80" s="906"/>
      <c r="BR80" s="882"/>
      <c r="BS80" s="883"/>
      <c r="BT80" s="883"/>
      <c r="BU80" s="883"/>
      <c r="BV80" s="883"/>
      <c r="BW80" s="883"/>
      <c r="BX80" s="883"/>
      <c r="BY80" s="883"/>
      <c r="BZ80" s="884"/>
      <c r="CA80" s="45"/>
      <c r="CB80" s="45"/>
      <c r="CC80" s="45"/>
      <c r="CD80" s="45"/>
      <c r="CE80" s="45"/>
      <c r="CF80" s="45"/>
      <c r="CG80" s="45"/>
      <c r="CL80" s="45"/>
    </row>
    <row r="81" spans="2:90" ht="4.5" customHeight="1" x14ac:dyDescent="0.2">
      <c r="B81" s="25"/>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7"/>
      <c r="AU81" s="1256"/>
      <c r="AV81" s="1257"/>
      <c r="AW81" s="1257"/>
      <c r="AX81" s="1258"/>
      <c r="AY81" s="1106"/>
      <c r="AZ81" s="1107"/>
      <c r="BA81" s="1107"/>
      <c r="BB81" s="1107"/>
      <c r="BC81" s="1107"/>
      <c r="BD81" s="1107"/>
      <c r="BE81" s="1108"/>
      <c r="BF81" s="882"/>
      <c r="BG81" s="883"/>
      <c r="BH81" s="883"/>
      <c r="BI81" s="883"/>
      <c r="BJ81" s="883"/>
      <c r="BK81" s="883"/>
      <c r="BL81" s="883"/>
      <c r="BM81" s="883"/>
      <c r="BN81" s="1113"/>
      <c r="BO81" s="906"/>
      <c r="BP81" s="906"/>
      <c r="BQ81" s="906"/>
      <c r="BR81" s="882"/>
      <c r="BS81" s="883"/>
      <c r="BT81" s="883"/>
      <c r="BU81" s="883"/>
      <c r="BV81" s="883"/>
      <c r="BW81" s="883"/>
      <c r="BX81" s="883"/>
      <c r="BY81" s="883"/>
      <c r="BZ81" s="884"/>
      <c r="CA81" s="45"/>
      <c r="CB81" s="45"/>
      <c r="CC81" s="45"/>
      <c r="CD81" s="45"/>
      <c r="CE81" s="45"/>
      <c r="CF81" s="45"/>
      <c r="CG81" s="45"/>
      <c r="CL81" s="45"/>
    </row>
    <row r="82" spans="2:90" ht="4.5" customHeight="1" thickBot="1" x14ac:dyDescent="0.25">
      <c r="B82" s="25"/>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7"/>
      <c r="AU82" s="1256"/>
      <c r="AV82" s="1257"/>
      <c r="AW82" s="1257"/>
      <c r="AX82" s="1258"/>
      <c r="AY82" s="1109"/>
      <c r="AZ82" s="1110"/>
      <c r="BA82" s="1110"/>
      <c r="BB82" s="1110"/>
      <c r="BC82" s="1110"/>
      <c r="BD82" s="1110"/>
      <c r="BE82" s="1111"/>
      <c r="BF82" s="885"/>
      <c r="BG82" s="886"/>
      <c r="BH82" s="886"/>
      <c r="BI82" s="886"/>
      <c r="BJ82" s="886"/>
      <c r="BK82" s="886"/>
      <c r="BL82" s="886"/>
      <c r="BM82" s="886"/>
      <c r="BN82" s="1114"/>
      <c r="BO82" s="1099"/>
      <c r="BP82" s="1099"/>
      <c r="BQ82" s="1099"/>
      <c r="BR82" s="882"/>
      <c r="BS82" s="883"/>
      <c r="BT82" s="883"/>
      <c r="BU82" s="883"/>
      <c r="BV82" s="883"/>
      <c r="BW82" s="883"/>
      <c r="BX82" s="883"/>
      <c r="BY82" s="883"/>
      <c r="BZ82" s="884"/>
      <c r="CA82" s="45"/>
      <c r="CB82" s="45"/>
      <c r="CC82" s="45"/>
      <c r="CD82" s="45"/>
      <c r="CE82" s="45"/>
      <c r="CF82" s="45"/>
      <c r="CG82" s="45"/>
      <c r="CL82" s="45"/>
    </row>
    <row r="83" spans="2:90" ht="4.5" customHeight="1" x14ac:dyDescent="0.2">
      <c r="B83" s="12"/>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6"/>
      <c r="AU83" s="1256"/>
      <c r="AV83" s="1257"/>
      <c r="AW83" s="1257"/>
      <c r="AX83" s="1258"/>
      <c r="AY83" s="897"/>
      <c r="AZ83" s="898"/>
      <c r="BA83" s="898"/>
      <c r="BB83" s="898"/>
      <c r="BC83" s="898"/>
      <c r="BD83" s="898"/>
      <c r="BE83" s="898"/>
      <c r="BF83" s="898"/>
      <c r="BG83" s="898"/>
      <c r="BH83" s="898"/>
      <c r="BI83" s="898"/>
      <c r="BJ83" s="898"/>
      <c r="BK83" s="898"/>
      <c r="BL83" s="898"/>
      <c r="BM83" s="898"/>
      <c r="BN83" s="898"/>
      <c r="BO83" s="903"/>
      <c r="BP83" s="904"/>
      <c r="BQ83" s="904"/>
      <c r="BR83" s="909" t="str">
        <f>IF(OR(BR18&lt;&gt;"",BR23&lt;&gt;"",BR28&lt;&gt;"",BR33&lt;&gt;"",BR38&lt;&gt;"",BR43&lt;&gt;"",BR63&lt;&gt;"",BR68&lt;&gt;""),IF(SUM(_xlfn.NUMBERVALUE(BR18)+_xlfn.NUMBERVALUE(BR23)+_xlfn.NUMBERVALUE(BR28)+_xlfn.NUMBERVALUE(BR33)+_xlfn.NUMBERVALUE(BR38)+_xlfn.NUMBERVALUE(BR43)+_xlfn.NUMBERVALUE(BR63)+_xlfn.NUMBERVALUE(BR68))&gt;0,SUM(_xlfn.NUMBERVALUE(BR18)+_xlfn.NUMBERVALUE(BR23)+_xlfn.NUMBERVALUE(BR28)+_xlfn.NUMBERVALUE(BR33)+_xlfn.NUMBERVALUE(BR38)+_xlfn.NUMBERVALUE(BR43)+_xlfn.NUMBERVALUE(BR63)+_xlfn.NUMBERVALUE(BR68)),0),"")</f>
        <v/>
      </c>
      <c r="BS83" s="910"/>
      <c r="BT83" s="910"/>
      <c r="BU83" s="910"/>
      <c r="BV83" s="910"/>
      <c r="BW83" s="910"/>
      <c r="BX83" s="910"/>
      <c r="BY83" s="910"/>
      <c r="BZ83" s="911"/>
      <c r="CA83" s="45"/>
      <c r="CB83" s="45"/>
      <c r="CC83" s="45"/>
      <c r="CD83" s="45"/>
      <c r="CE83" s="45"/>
      <c r="CF83" s="45"/>
      <c r="CG83" s="45"/>
      <c r="CL83" s="45"/>
    </row>
    <row r="84" spans="2:90" ht="4.5" customHeight="1" x14ac:dyDescent="0.2">
      <c r="B84" s="12"/>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6"/>
      <c r="AU84" s="1256"/>
      <c r="AV84" s="1257"/>
      <c r="AW84" s="1257"/>
      <c r="AX84" s="1258"/>
      <c r="AY84" s="899"/>
      <c r="AZ84" s="900"/>
      <c r="BA84" s="900"/>
      <c r="BB84" s="900"/>
      <c r="BC84" s="900"/>
      <c r="BD84" s="900"/>
      <c r="BE84" s="900"/>
      <c r="BF84" s="900"/>
      <c r="BG84" s="900"/>
      <c r="BH84" s="900"/>
      <c r="BI84" s="900"/>
      <c r="BJ84" s="900"/>
      <c r="BK84" s="900"/>
      <c r="BL84" s="900"/>
      <c r="BM84" s="900"/>
      <c r="BN84" s="900"/>
      <c r="BO84" s="905"/>
      <c r="BP84" s="906"/>
      <c r="BQ84" s="906"/>
      <c r="BR84" s="882"/>
      <c r="BS84" s="883"/>
      <c r="BT84" s="883"/>
      <c r="BU84" s="883"/>
      <c r="BV84" s="883"/>
      <c r="BW84" s="883"/>
      <c r="BX84" s="883"/>
      <c r="BY84" s="883"/>
      <c r="BZ84" s="884"/>
      <c r="CA84" s="45"/>
      <c r="CB84" s="45"/>
      <c r="CC84" s="45"/>
      <c r="CD84" s="45"/>
      <c r="CE84" s="45"/>
      <c r="CF84" s="45"/>
      <c r="CG84" s="45"/>
      <c r="CL84" s="45"/>
    </row>
    <row r="85" spans="2:90" ht="4.5" customHeight="1" x14ac:dyDescent="0.2">
      <c r="B85" s="12"/>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6"/>
      <c r="AU85" s="1256"/>
      <c r="AV85" s="1257"/>
      <c r="AW85" s="1257"/>
      <c r="AX85" s="1258"/>
      <c r="AY85" s="899"/>
      <c r="AZ85" s="900"/>
      <c r="BA85" s="900"/>
      <c r="BB85" s="900"/>
      <c r="BC85" s="900"/>
      <c r="BD85" s="900"/>
      <c r="BE85" s="900"/>
      <c r="BF85" s="900"/>
      <c r="BG85" s="900"/>
      <c r="BH85" s="900"/>
      <c r="BI85" s="900"/>
      <c r="BJ85" s="900"/>
      <c r="BK85" s="900"/>
      <c r="BL85" s="900"/>
      <c r="BM85" s="900"/>
      <c r="BN85" s="900"/>
      <c r="BO85" s="905"/>
      <c r="BP85" s="906"/>
      <c r="BQ85" s="906"/>
      <c r="BR85" s="882"/>
      <c r="BS85" s="883"/>
      <c r="BT85" s="883"/>
      <c r="BU85" s="883"/>
      <c r="BV85" s="883"/>
      <c r="BW85" s="883"/>
      <c r="BX85" s="883"/>
      <c r="BY85" s="883"/>
      <c r="BZ85" s="884"/>
      <c r="CA85" s="45"/>
      <c r="CB85" s="45"/>
      <c r="CC85" s="45"/>
      <c r="CD85" s="45"/>
      <c r="CE85" s="45"/>
      <c r="CF85" s="45"/>
      <c r="CG85" s="45"/>
      <c r="CL85" s="45"/>
    </row>
    <row r="86" spans="2:90" ht="4.5" customHeight="1" thickBot="1" x14ac:dyDescent="0.25">
      <c r="B86" s="28"/>
      <c r="C86" s="48"/>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9"/>
      <c r="AU86" s="1259"/>
      <c r="AV86" s="1260"/>
      <c r="AW86" s="1260"/>
      <c r="AX86" s="1261"/>
      <c r="AY86" s="901"/>
      <c r="AZ86" s="902"/>
      <c r="BA86" s="902"/>
      <c r="BB86" s="902"/>
      <c r="BC86" s="902"/>
      <c r="BD86" s="902"/>
      <c r="BE86" s="902"/>
      <c r="BF86" s="902"/>
      <c r="BG86" s="902"/>
      <c r="BH86" s="902"/>
      <c r="BI86" s="902"/>
      <c r="BJ86" s="902"/>
      <c r="BK86" s="902"/>
      <c r="BL86" s="902"/>
      <c r="BM86" s="902"/>
      <c r="BN86" s="902"/>
      <c r="BO86" s="907"/>
      <c r="BP86" s="908"/>
      <c r="BQ86" s="908"/>
      <c r="BR86" s="912"/>
      <c r="BS86" s="913"/>
      <c r="BT86" s="913"/>
      <c r="BU86" s="913"/>
      <c r="BV86" s="913"/>
      <c r="BW86" s="913"/>
      <c r="BX86" s="913"/>
      <c r="BY86" s="913"/>
      <c r="BZ86" s="914"/>
      <c r="CA86" s="45"/>
      <c r="CB86" s="45"/>
      <c r="CC86" s="45"/>
      <c r="CD86" s="45"/>
      <c r="CE86" s="45"/>
      <c r="CF86" s="45"/>
      <c r="CG86" s="45"/>
      <c r="CL86" s="45"/>
    </row>
    <row r="87" spans="2:90" ht="4.5" customHeight="1" thickBot="1" x14ac:dyDescent="0.25">
      <c r="AU87" s="23"/>
      <c r="AV87" s="23"/>
      <c r="AW87" s="23"/>
      <c r="AX87" s="23"/>
      <c r="AY87" s="24"/>
      <c r="AZ87" s="24"/>
      <c r="BA87" s="24"/>
      <c r="BB87" s="24"/>
      <c r="BC87" s="24"/>
      <c r="BD87" s="24"/>
      <c r="BE87" s="24"/>
      <c r="BF87" s="24"/>
      <c r="BG87" s="24"/>
      <c r="BH87" s="24"/>
      <c r="BI87" s="24"/>
      <c r="BJ87" s="24"/>
      <c r="BK87" s="24"/>
      <c r="BL87" s="24"/>
      <c r="BM87" s="24"/>
      <c r="BN87" s="24"/>
      <c r="BO87" s="176"/>
      <c r="BP87" s="176"/>
      <c r="BQ87" s="22"/>
      <c r="BR87" s="22"/>
      <c r="BS87" s="22"/>
      <c r="BT87" s="22"/>
      <c r="BU87" s="22"/>
      <c r="BV87" s="22"/>
      <c r="BW87" s="22"/>
      <c r="BX87" s="22"/>
      <c r="BY87" s="22"/>
      <c r="BZ87" s="22"/>
      <c r="CA87" s="45"/>
      <c r="CB87" s="45"/>
      <c r="CC87" s="45"/>
      <c r="CD87" s="45"/>
      <c r="CE87" s="45"/>
      <c r="CF87" s="45"/>
      <c r="CG87" s="45"/>
      <c r="CL87" s="45"/>
    </row>
    <row r="88" spans="2:90" ht="3.75" customHeight="1" x14ac:dyDescent="0.2">
      <c r="B88" s="990" t="s">
        <v>14</v>
      </c>
      <c r="C88" s="991"/>
      <c r="D88" s="992"/>
      <c r="E88" s="999"/>
      <c r="F88" s="1000"/>
      <c r="G88" s="1000"/>
      <c r="H88" s="1000"/>
      <c r="I88" s="1000"/>
      <c r="J88" s="1000"/>
      <c r="K88" s="1000"/>
      <c r="L88" s="1000"/>
      <c r="M88" s="1001"/>
      <c r="N88" s="1004" t="s">
        <v>15</v>
      </c>
      <c r="O88" s="1005"/>
      <c r="P88" s="1005"/>
      <c r="Q88" s="1005"/>
      <c r="R88" s="1005"/>
      <c r="S88" s="1005"/>
      <c r="T88" s="1005"/>
      <c r="U88" s="1005"/>
      <c r="V88" s="1005"/>
      <c r="W88" s="1006"/>
      <c r="X88" s="1004" t="s">
        <v>16</v>
      </c>
      <c r="Y88" s="1005"/>
      <c r="Z88" s="1005"/>
      <c r="AA88" s="1005"/>
      <c r="AB88" s="1005"/>
      <c r="AC88" s="1005"/>
      <c r="AD88" s="1005"/>
      <c r="AE88" s="1006"/>
      <c r="AF88" s="1004" t="s">
        <v>17</v>
      </c>
      <c r="AG88" s="1005"/>
      <c r="AH88" s="1005"/>
      <c r="AI88" s="1005"/>
      <c r="AJ88" s="1005"/>
      <c r="AK88" s="1005"/>
      <c r="AL88" s="1005"/>
      <c r="AM88" s="1005"/>
      <c r="AN88" s="1005"/>
      <c r="AO88" s="1005"/>
      <c r="AP88" s="1006"/>
      <c r="AQ88" s="1004" t="s">
        <v>36</v>
      </c>
      <c r="AR88" s="1005"/>
      <c r="AS88" s="1005"/>
      <c r="AT88" s="1005"/>
      <c r="AU88" s="1005"/>
      <c r="AV88" s="1005"/>
      <c r="AW88" s="1005"/>
      <c r="AX88" s="1005"/>
      <c r="AY88" s="1005"/>
      <c r="AZ88" s="1005"/>
      <c r="BA88" s="1005"/>
      <c r="BB88" s="1006"/>
      <c r="BC88" s="1007" t="s">
        <v>18</v>
      </c>
      <c r="BD88" s="1008"/>
      <c r="BE88" s="1008"/>
      <c r="BF88" s="1008"/>
      <c r="BG88" s="1008"/>
      <c r="BH88" s="1008"/>
      <c r="BI88" s="1009"/>
      <c r="BJ88" s="951" t="s">
        <v>19</v>
      </c>
      <c r="BK88" s="952"/>
      <c r="BL88" s="952"/>
      <c r="BM88" s="952"/>
      <c r="BN88" s="953"/>
      <c r="BO88" s="960"/>
      <c r="BP88" s="961"/>
      <c r="BQ88" s="962"/>
      <c r="BR88" s="909"/>
      <c r="BS88" s="910"/>
      <c r="BT88" s="910"/>
      <c r="BU88" s="910"/>
      <c r="BV88" s="910"/>
      <c r="BW88" s="910"/>
      <c r="BX88" s="910"/>
      <c r="BY88" s="910"/>
      <c r="BZ88" s="911"/>
      <c r="CA88" s="45"/>
      <c r="CB88" s="45"/>
      <c r="CC88" s="45"/>
      <c r="CD88" s="45"/>
      <c r="CE88" s="45"/>
      <c r="CF88" s="45"/>
      <c r="CG88" s="45"/>
      <c r="CL88" s="45"/>
    </row>
    <row r="89" spans="2:90" ht="3.75" customHeight="1" x14ac:dyDescent="0.2">
      <c r="B89" s="993"/>
      <c r="C89" s="994"/>
      <c r="D89" s="995"/>
      <c r="E89" s="1002"/>
      <c r="F89" s="445"/>
      <c r="G89" s="445"/>
      <c r="H89" s="445"/>
      <c r="I89" s="445"/>
      <c r="J89" s="445"/>
      <c r="K89" s="445"/>
      <c r="L89" s="445"/>
      <c r="M89" s="446"/>
      <c r="N89" s="930"/>
      <c r="O89" s="841"/>
      <c r="P89" s="841"/>
      <c r="Q89" s="841"/>
      <c r="R89" s="841"/>
      <c r="S89" s="841"/>
      <c r="T89" s="841"/>
      <c r="U89" s="841"/>
      <c r="V89" s="841"/>
      <c r="W89" s="842"/>
      <c r="X89" s="930"/>
      <c r="Y89" s="841"/>
      <c r="Z89" s="841"/>
      <c r="AA89" s="841"/>
      <c r="AB89" s="841"/>
      <c r="AC89" s="841"/>
      <c r="AD89" s="841"/>
      <c r="AE89" s="842"/>
      <c r="AF89" s="930"/>
      <c r="AG89" s="841"/>
      <c r="AH89" s="841"/>
      <c r="AI89" s="841"/>
      <c r="AJ89" s="841"/>
      <c r="AK89" s="841"/>
      <c r="AL89" s="841"/>
      <c r="AM89" s="841"/>
      <c r="AN89" s="841"/>
      <c r="AO89" s="841"/>
      <c r="AP89" s="842"/>
      <c r="AQ89" s="930"/>
      <c r="AR89" s="841"/>
      <c r="AS89" s="841"/>
      <c r="AT89" s="841"/>
      <c r="AU89" s="841"/>
      <c r="AV89" s="841"/>
      <c r="AW89" s="841"/>
      <c r="AX89" s="841"/>
      <c r="AY89" s="841"/>
      <c r="AZ89" s="841"/>
      <c r="BA89" s="841"/>
      <c r="BB89" s="842"/>
      <c r="BC89" s="1010"/>
      <c r="BD89" s="1011"/>
      <c r="BE89" s="1011"/>
      <c r="BF89" s="1011"/>
      <c r="BG89" s="1011"/>
      <c r="BH89" s="1011"/>
      <c r="BI89" s="1012"/>
      <c r="BJ89" s="954"/>
      <c r="BK89" s="955"/>
      <c r="BL89" s="955"/>
      <c r="BM89" s="955"/>
      <c r="BN89" s="956"/>
      <c r="BO89" s="963"/>
      <c r="BP89" s="964"/>
      <c r="BQ89" s="965"/>
      <c r="BR89" s="882"/>
      <c r="BS89" s="883"/>
      <c r="BT89" s="883"/>
      <c r="BU89" s="883"/>
      <c r="BV89" s="883"/>
      <c r="BW89" s="883"/>
      <c r="BX89" s="883"/>
      <c r="BY89" s="883"/>
      <c r="BZ89" s="884"/>
      <c r="CA89" s="45"/>
      <c r="CB89" s="45"/>
      <c r="CC89" s="45"/>
      <c r="CD89" s="45"/>
      <c r="CE89" s="45"/>
      <c r="CF89" s="45"/>
      <c r="CG89" s="45"/>
      <c r="CL89" s="45"/>
    </row>
    <row r="90" spans="2:90" ht="3.75" customHeight="1" x14ac:dyDescent="0.2">
      <c r="B90" s="993"/>
      <c r="C90" s="994"/>
      <c r="D90" s="995"/>
      <c r="E90" s="1002"/>
      <c r="F90" s="445"/>
      <c r="G90" s="445"/>
      <c r="H90" s="445"/>
      <c r="I90" s="445"/>
      <c r="J90" s="445"/>
      <c r="K90" s="445"/>
      <c r="L90" s="445"/>
      <c r="M90" s="446"/>
      <c r="N90" s="931"/>
      <c r="O90" s="843"/>
      <c r="P90" s="843"/>
      <c r="Q90" s="843"/>
      <c r="R90" s="843"/>
      <c r="S90" s="843"/>
      <c r="T90" s="843"/>
      <c r="U90" s="843"/>
      <c r="V90" s="843"/>
      <c r="W90" s="844"/>
      <c r="X90" s="931"/>
      <c r="Y90" s="843"/>
      <c r="Z90" s="843"/>
      <c r="AA90" s="843"/>
      <c r="AB90" s="843"/>
      <c r="AC90" s="843"/>
      <c r="AD90" s="843"/>
      <c r="AE90" s="844"/>
      <c r="AF90" s="931"/>
      <c r="AG90" s="843"/>
      <c r="AH90" s="843"/>
      <c r="AI90" s="843"/>
      <c r="AJ90" s="843"/>
      <c r="AK90" s="843"/>
      <c r="AL90" s="843"/>
      <c r="AM90" s="843"/>
      <c r="AN90" s="843"/>
      <c r="AO90" s="843"/>
      <c r="AP90" s="844"/>
      <c r="AQ90" s="931"/>
      <c r="AR90" s="843"/>
      <c r="AS90" s="843"/>
      <c r="AT90" s="843"/>
      <c r="AU90" s="843"/>
      <c r="AV90" s="843"/>
      <c r="AW90" s="843"/>
      <c r="AX90" s="843"/>
      <c r="AY90" s="843"/>
      <c r="AZ90" s="843"/>
      <c r="BA90" s="843"/>
      <c r="BB90" s="844"/>
      <c r="BC90" s="1013"/>
      <c r="BD90" s="1014"/>
      <c r="BE90" s="1014"/>
      <c r="BF90" s="1014"/>
      <c r="BG90" s="1014"/>
      <c r="BH90" s="1014"/>
      <c r="BI90" s="1015"/>
      <c r="BJ90" s="957"/>
      <c r="BK90" s="958"/>
      <c r="BL90" s="958"/>
      <c r="BM90" s="958"/>
      <c r="BN90" s="959"/>
      <c r="BO90" s="963"/>
      <c r="BP90" s="964"/>
      <c r="BQ90" s="965"/>
      <c r="BR90" s="882"/>
      <c r="BS90" s="883"/>
      <c r="BT90" s="883"/>
      <c r="BU90" s="883"/>
      <c r="BV90" s="883"/>
      <c r="BW90" s="883"/>
      <c r="BX90" s="883"/>
      <c r="BY90" s="883"/>
      <c r="BZ90" s="884"/>
      <c r="CA90" s="45"/>
      <c r="CB90" s="45"/>
      <c r="CC90" s="45"/>
      <c r="CD90" s="45"/>
      <c r="CE90" s="45"/>
      <c r="CF90" s="45"/>
      <c r="CG90" s="45"/>
      <c r="CL90" s="45"/>
    </row>
    <row r="91" spans="2:90" ht="3.75" customHeight="1" x14ac:dyDescent="0.2">
      <c r="B91" s="993"/>
      <c r="C91" s="994"/>
      <c r="D91" s="995"/>
      <c r="E91" s="1002"/>
      <c r="F91" s="445"/>
      <c r="G91" s="445"/>
      <c r="H91" s="445"/>
      <c r="I91" s="445"/>
      <c r="J91" s="445"/>
      <c r="K91" s="445"/>
      <c r="L91" s="445"/>
      <c r="M91" s="446"/>
      <c r="N91" s="969"/>
      <c r="O91" s="970"/>
      <c r="P91" s="970"/>
      <c r="Q91" s="970"/>
      <c r="R91" s="970"/>
      <c r="S91" s="970"/>
      <c r="T91" s="970"/>
      <c r="U91" s="970"/>
      <c r="V91" s="970"/>
      <c r="W91" s="971"/>
      <c r="X91" s="978"/>
      <c r="Y91" s="979"/>
      <c r="Z91" s="979"/>
      <c r="AA91" s="979"/>
      <c r="AB91" s="979"/>
      <c r="AC91" s="979"/>
      <c r="AD91" s="979"/>
      <c r="AE91" s="980"/>
      <c r="AF91" s="969"/>
      <c r="AG91" s="970"/>
      <c r="AH91" s="970"/>
      <c r="AI91" s="970"/>
      <c r="AJ91" s="970"/>
      <c r="AK91" s="970"/>
      <c r="AL91" s="970"/>
      <c r="AM91" s="970"/>
      <c r="AN91" s="970"/>
      <c r="AO91" s="970"/>
      <c r="AP91" s="971"/>
      <c r="AQ91" s="888"/>
      <c r="AR91" s="889"/>
      <c r="AS91" s="889"/>
      <c r="AT91" s="889"/>
      <c r="AU91" s="889"/>
      <c r="AV91" s="889"/>
      <c r="AW91" s="889"/>
      <c r="AX91" s="889"/>
      <c r="AY91" s="889"/>
      <c r="AZ91" s="889"/>
      <c r="BA91" s="889"/>
      <c r="BB91" s="890"/>
      <c r="BC91" s="888"/>
      <c r="BD91" s="889"/>
      <c r="BE91" s="889"/>
      <c r="BF91" s="889"/>
      <c r="BG91" s="889"/>
      <c r="BH91" s="889"/>
      <c r="BI91" s="890"/>
      <c r="BJ91" s="1034"/>
      <c r="BK91" s="1035"/>
      <c r="BL91" s="1035"/>
      <c r="BM91" s="1035"/>
      <c r="BN91" s="1036"/>
      <c r="BO91" s="963"/>
      <c r="BP91" s="964"/>
      <c r="BQ91" s="965"/>
      <c r="BR91" s="882"/>
      <c r="BS91" s="883"/>
      <c r="BT91" s="883"/>
      <c r="BU91" s="883"/>
      <c r="BV91" s="883"/>
      <c r="BW91" s="883"/>
      <c r="BX91" s="883"/>
      <c r="BY91" s="883"/>
      <c r="BZ91" s="884"/>
      <c r="CA91" s="45"/>
      <c r="CB91" s="45"/>
      <c r="CC91" s="45"/>
      <c r="CD91" s="45"/>
      <c r="CE91" s="45"/>
      <c r="CF91" s="45"/>
      <c r="CG91" s="45"/>
      <c r="CL91" s="45"/>
    </row>
    <row r="92" spans="2:90" ht="3.75" customHeight="1" x14ac:dyDescent="0.2">
      <c r="B92" s="993"/>
      <c r="C92" s="994"/>
      <c r="D92" s="995"/>
      <c r="E92" s="1002"/>
      <c r="F92" s="445"/>
      <c r="G92" s="445"/>
      <c r="H92" s="445"/>
      <c r="I92" s="445"/>
      <c r="J92" s="445"/>
      <c r="K92" s="445"/>
      <c r="L92" s="445"/>
      <c r="M92" s="446"/>
      <c r="N92" s="972"/>
      <c r="O92" s="973"/>
      <c r="P92" s="973"/>
      <c r="Q92" s="973"/>
      <c r="R92" s="973"/>
      <c r="S92" s="973"/>
      <c r="T92" s="973"/>
      <c r="U92" s="973"/>
      <c r="V92" s="973"/>
      <c r="W92" s="974"/>
      <c r="X92" s="981"/>
      <c r="Y92" s="982"/>
      <c r="Z92" s="982"/>
      <c r="AA92" s="982"/>
      <c r="AB92" s="982"/>
      <c r="AC92" s="982"/>
      <c r="AD92" s="982"/>
      <c r="AE92" s="983"/>
      <c r="AF92" s="972"/>
      <c r="AG92" s="973"/>
      <c r="AH92" s="973"/>
      <c r="AI92" s="973"/>
      <c r="AJ92" s="973"/>
      <c r="AK92" s="973"/>
      <c r="AL92" s="973"/>
      <c r="AM92" s="973"/>
      <c r="AN92" s="973"/>
      <c r="AO92" s="973"/>
      <c r="AP92" s="974"/>
      <c r="AQ92" s="891"/>
      <c r="AR92" s="892"/>
      <c r="AS92" s="892"/>
      <c r="AT92" s="892"/>
      <c r="AU92" s="892"/>
      <c r="AV92" s="892"/>
      <c r="AW92" s="892"/>
      <c r="AX92" s="892"/>
      <c r="AY92" s="892"/>
      <c r="AZ92" s="892"/>
      <c r="BA92" s="892"/>
      <c r="BB92" s="893"/>
      <c r="BC92" s="891"/>
      <c r="BD92" s="892"/>
      <c r="BE92" s="892"/>
      <c r="BF92" s="892"/>
      <c r="BG92" s="892"/>
      <c r="BH92" s="892"/>
      <c r="BI92" s="893"/>
      <c r="BJ92" s="1037"/>
      <c r="BK92" s="1038"/>
      <c r="BL92" s="1038"/>
      <c r="BM92" s="1038"/>
      <c r="BN92" s="1039"/>
      <c r="BO92" s="963"/>
      <c r="BP92" s="964"/>
      <c r="BQ92" s="965"/>
      <c r="BR92" s="882"/>
      <c r="BS92" s="883"/>
      <c r="BT92" s="883"/>
      <c r="BU92" s="883"/>
      <c r="BV92" s="883"/>
      <c r="BW92" s="883"/>
      <c r="BX92" s="883"/>
      <c r="BY92" s="883"/>
      <c r="BZ92" s="884"/>
      <c r="CA92" s="45"/>
      <c r="CB92" s="45"/>
      <c r="CC92" s="45"/>
      <c r="CD92" s="45"/>
      <c r="CE92" s="45"/>
      <c r="CF92" s="45"/>
      <c r="CG92" s="45"/>
      <c r="CL92" s="45"/>
    </row>
    <row r="93" spans="2:90" ht="3.75" customHeight="1" x14ac:dyDescent="0.2">
      <c r="B93" s="993"/>
      <c r="C93" s="994"/>
      <c r="D93" s="995"/>
      <c r="E93" s="1002"/>
      <c r="F93" s="445"/>
      <c r="G93" s="445"/>
      <c r="H93" s="445"/>
      <c r="I93" s="445"/>
      <c r="J93" s="445"/>
      <c r="K93" s="445"/>
      <c r="L93" s="445"/>
      <c r="M93" s="446"/>
      <c r="N93" s="972"/>
      <c r="O93" s="973"/>
      <c r="P93" s="973"/>
      <c r="Q93" s="973"/>
      <c r="R93" s="973"/>
      <c r="S93" s="973"/>
      <c r="T93" s="973"/>
      <c r="U93" s="973"/>
      <c r="V93" s="973"/>
      <c r="W93" s="974"/>
      <c r="X93" s="981"/>
      <c r="Y93" s="982"/>
      <c r="Z93" s="982"/>
      <c r="AA93" s="982"/>
      <c r="AB93" s="982"/>
      <c r="AC93" s="982"/>
      <c r="AD93" s="982"/>
      <c r="AE93" s="983"/>
      <c r="AF93" s="972"/>
      <c r="AG93" s="973"/>
      <c r="AH93" s="973"/>
      <c r="AI93" s="973"/>
      <c r="AJ93" s="973"/>
      <c r="AK93" s="973"/>
      <c r="AL93" s="973"/>
      <c r="AM93" s="973"/>
      <c r="AN93" s="973"/>
      <c r="AO93" s="973"/>
      <c r="AP93" s="974"/>
      <c r="AQ93" s="891"/>
      <c r="AR93" s="892"/>
      <c r="AS93" s="892"/>
      <c r="AT93" s="892"/>
      <c r="AU93" s="892"/>
      <c r="AV93" s="892"/>
      <c r="AW93" s="892"/>
      <c r="AX93" s="892"/>
      <c r="AY93" s="892"/>
      <c r="AZ93" s="892"/>
      <c r="BA93" s="892"/>
      <c r="BB93" s="893"/>
      <c r="BC93" s="891"/>
      <c r="BD93" s="892"/>
      <c r="BE93" s="892"/>
      <c r="BF93" s="892"/>
      <c r="BG93" s="892"/>
      <c r="BH93" s="892"/>
      <c r="BI93" s="893"/>
      <c r="BJ93" s="1037"/>
      <c r="BK93" s="1038"/>
      <c r="BL93" s="1038"/>
      <c r="BM93" s="1038"/>
      <c r="BN93" s="1039"/>
      <c r="BO93" s="963"/>
      <c r="BP93" s="964"/>
      <c r="BQ93" s="965"/>
      <c r="BR93" s="882"/>
      <c r="BS93" s="883"/>
      <c r="BT93" s="883"/>
      <c r="BU93" s="883"/>
      <c r="BV93" s="883"/>
      <c r="BW93" s="883"/>
      <c r="BX93" s="883"/>
      <c r="BY93" s="883"/>
      <c r="BZ93" s="884"/>
      <c r="CA93" s="45"/>
      <c r="CB93" s="45"/>
      <c r="CC93" s="45"/>
      <c r="CD93" s="45"/>
      <c r="CE93" s="45"/>
      <c r="CF93" s="45"/>
      <c r="CG93" s="45"/>
      <c r="CL93" s="45"/>
    </row>
    <row r="94" spans="2:90" ht="3.75" customHeight="1" x14ac:dyDescent="0.2">
      <c r="B94" s="993"/>
      <c r="C94" s="994"/>
      <c r="D94" s="995"/>
      <c r="E94" s="1003"/>
      <c r="F94" s="448"/>
      <c r="G94" s="448"/>
      <c r="H94" s="448"/>
      <c r="I94" s="448"/>
      <c r="J94" s="448"/>
      <c r="K94" s="448"/>
      <c r="L94" s="448"/>
      <c r="M94" s="449"/>
      <c r="N94" s="975"/>
      <c r="O94" s="976"/>
      <c r="P94" s="976"/>
      <c r="Q94" s="976"/>
      <c r="R94" s="976"/>
      <c r="S94" s="976"/>
      <c r="T94" s="976"/>
      <c r="U94" s="976"/>
      <c r="V94" s="976"/>
      <c r="W94" s="977"/>
      <c r="X94" s="984"/>
      <c r="Y94" s="985"/>
      <c r="Z94" s="985"/>
      <c r="AA94" s="985"/>
      <c r="AB94" s="985"/>
      <c r="AC94" s="985"/>
      <c r="AD94" s="985"/>
      <c r="AE94" s="986"/>
      <c r="AF94" s="975"/>
      <c r="AG94" s="976"/>
      <c r="AH94" s="976"/>
      <c r="AI94" s="976"/>
      <c r="AJ94" s="976"/>
      <c r="AK94" s="976"/>
      <c r="AL94" s="976"/>
      <c r="AM94" s="976"/>
      <c r="AN94" s="976"/>
      <c r="AO94" s="976"/>
      <c r="AP94" s="977"/>
      <c r="AQ94" s="894"/>
      <c r="AR94" s="895"/>
      <c r="AS94" s="895"/>
      <c r="AT94" s="895"/>
      <c r="AU94" s="895"/>
      <c r="AV94" s="895"/>
      <c r="AW94" s="895"/>
      <c r="AX94" s="895"/>
      <c r="AY94" s="895"/>
      <c r="AZ94" s="895"/>
      <c r="BA94" s="895"/>
      <c r="BB94" s="896"/>
      <c r="BC94" s="894"/>
      <c r="BD94" s="895"/>
      <c r="BE94" s="895"/>
      <c r="BF94" s="895"/>
      <c r="BG94" s="895"/>
      <c r="BH94" s="895"/>
      <c r="BI94" s="896"/>
      <c r="BJ94" s="1040"/>
      <c r="BK94" s="1041"/>
      <c r="BL94" s="1041"/>
      <c r="BM94" s="1041"/>
      <c r="BN94" s="1042"/>
      <c r="BO94" s="966"/>
      <c r="BP94" s="967"/>
      <c r="BQ94" s="968"/>
      <c r="BR94" s="885"/>
      <c r="BS94" s="886"/>
      <c r="BT94" s="886"/>
      <c r="BU94" s="886"/>
      <c r="BV94" s="886"/>
      <c r="BW94" s="886"/>
      <c r="BX94" s="886"/>
      <c r="BY94" s="886"/>
      <c r="BZ94" s="887"/>
      <c r="CA94" s="45"/>
      <c r="CB94" s="45"/>
      <c r="CC94" s="45"/>
      <c r="CD94" s="45"/>
      <c r="CE94" s="45"/>
      <c r="CF94" s="45"/>
      <c r="CG94" s="45"/>
      <c r="CL94" s="45"/>
    </row>
    <row r="95" spans="2:90" s="45" customFormat="1" ht="3.75" customHeight="1" x14ac:dyDescent="0.2">
      <c r="B95" s="993"/>
      <c r="C95" s="994"/>
      <c r="D95" s="995"/>
      <c r="E95" s="121" t="s">
        <v>54</v>
      </c>
      <c r="F95" s="122"/>
      <c r="G95" s="122"/>
      <c r="H95" s="122"/>
      <c r="I95" s="122"/>
      <c r="J95" s="122"/>
      <c r="K95" s="122"/>
      <c r="L95" s="122"/>
      <c r="M95" s="123"/>
      <c r="N95" s="927"/>
      <c r="O95" s="928"/>
      <c r="P95" s="928"/>
      <c r="Q95" s="928"/>
      <c r="R95" s="928"/>
      <c r="S95" s="928"/>
      <c r="T95" s="928"/>
      <c r="U95" s="928"/>
      <c r="V95" s="928"/>
      <c r="W95" s="928"/>
      <c r="X95" s="928"/>
      <c r="Y95" s="929"/>
      <c r="Z95" s="927"/>
      <c r="AA95" s="928"/>
      <c r="AB95" s="928"/>
      <c r="AC95" s="928"/>
      <c r="AD95" s="928"/>
      <c r="AE95" s="928"/>
      <c r="AF95" s="928"/>
      <c r="AG95" s="928"/>
      <c r="AH95" s="928"/>
      <c r="AI95" s="928"/>
      <c r="AJ95" s="928"/>
      <c r="AK95" s="928"/>
      <c r="AL95" s="928"/>
      <c r="AM95" s="928"/>
      <c r="AN95" s="929"/>
      <c r="AO95" s="927"/>
      <c r="AP95" s="928"/>
      <c r="AQ95" s="928"/>
      <c r="AR95" s="928"/>
      <c r="AS95" s="928"/>
      <c r="AT95" s="928"/>
      <c r="AU95" s="928"/>
      <c r="AV95" s="928"/>
      <c r="AW95" s="928"/>
      <c r="AX95" s="928"/>
      <c r="AY95" s="928"/>
      <c r="AZ95" s="928"/>
      <c r="BA95" s="928"/>
      <c r="BB95" s="928"/>
      <c r="BC95" s="928"/>
      <c r="BD95" s="929"/>
      <c r="BE95" s="927"/>
      <c r="BF95" s="928"/>
      <c r="BG95" s="928"/>
      <c r="BH95" s="928"/>
      <c r="BI95" s="928"/>
      <c r="BJ95" s="928"/>
      <c r="BK95" s="928"/>
      <c r="BL95" s="928"/>
      <c r="BM95" s="928"/>
      <c r="BN95" s="929"/>
      <c r="BO95" s="987"/>
      <c r="BP95" s="988"/>
      <c r="BQ95" s="989"/>
      <c r="BR95" s="755"/>
      <c r="BS95" s="756"/>
      <c r="BT95" s="756"/>
      <c r="BU95" s="756"/>
      <c r="BV95" s="756"/>
      <c r="BW95" s="756"/>
      <c r="BX95" s="756"/>
      <c r="BY95" s="756"/>
      <c r="BZ95" s="757"/>
    </row>
    <row r="96" spans="2:90" s="45" customFormat="1" ht="3.75" customHeight="1" x14ac:dyDescent="0.2">
      <c r="B96" s="993"/>
      <c r="C96" s="994"/>
      <c r="D96" s="995"/>
      <c r="E96" s="124"/>
      <c r="F96" s="126"/>
      <c r="G96" s="126"/>
      <c r="H96" s="126"/>
      <c r="I96" s="126"/>
      <c r="J96" s="126"/>
      <c r="K96" s="126"/>
      <c r="L96" s="126"/>
      <c r="M96" s="125"/>
      <c r="N96" s="930"/>
      <c r="O96" s="841"/>
      <c r="P96" s="841"/>
      <c r="Q96" s="841"/>
      <c r="R96" s="841"/>
      <c r="S96" s="841"/>
      <c r="T96" s="841"/>
      <c r="U96" s="841"/>
      <c r="V96" s="841"/>
      <c r="W96" s="841"/>
      <c r="X96" s="841"/>
      <c r="Y96" s="842"/>
      <c r="Z96" s="930"/>
      <c r="AA96" s="841"/>
      <c r="AB96" s="841"/>
      <c r="AC96" s="841"/>
      <c r="AD96" s="841"/>
      <c r="AE96" s="841"/>
      <c r="AF96" s="841"/>
      <c r="AG96" s="841"/>
      <c r="AH96" s="841"/>
      <c r="AI96" s="841"/>
      <c r="AJ96" s="841"/>
      <c r="AK96" s="841"/>
      <c r="AL96" s="841"/>
      <c r="AM96" s="841"/>
      <c r="AN96" s="842"/>
      <c r="AO96" s="930"/>
      <c r="AP96" s="841"/>
      <c r="AQ96" s="841"/>
      <c r="AR96" s="841"/>
      <c r="AS96" s="841"/>
      <c r="AT96" s="841"/>
      <c r="AU96" s="841"/>
      <c r="AV96" s="841"/>
      <c r="AW96" s="841"/>
      <c r="AX96" s="841"/>
      <c r="AY96" s="841"/>
      <c r="AZ96" s="841"/>
      <c r="BA96" s="841"/>
      <c r="BB96" s="841"/>
      <c r="BC96" s="841"/>
      <c r="BD96" s="842"/>
      <c r="BE96" s="930"/>
      <c r="BF96" s="841"/>
      <c r="BG96" s="841"/>
      <c r="BH96" s="841"/>
      <c r="BI96" s="841"/>
      <c r="BJ96" s="841"/>
      <c r="BK96" s="841"/>
      <c r="BL96" s="841"/>
      <c r="BM96" s="841"/>
      <c r="BN96" s="842"/>
      <c r="BO96" s="963"/>
      <c r="BP96" s="964"/>
      <c r="BQ96" s="965"/>
      <c r="BR96" s="758"/>
      <c r="BS96" s="759"/>
      <c r="BT96" s="759"/>
      <c r="BU96" s="759"/>
      <c r="BV96" s="759"/>
      <c r="BW96" s="759"/>
      <c r="BX96" s="759"/>
      <c r="BY96" s="759"/>
      <c r="BZ96" s="760"/>
    </row>
    <row r="97" spans="2:78" s="45" customFormat="1" ht="3.75" customHeight="1" x14ac:dyDescent="0.2">
      <c r="B97" s="993"/>
      <c r="C97" s="994"/>
      <c r="D97" s="995"/>
      <c r="E97" s="124"/>
      <c r="F97" s="126"/>
      <c r="G97" s="126"/>
      <c r="H97" s="126"/>
      <c r="I97" s="126"/>
      <c r="J97" s="126"/>
      <c r="K97" s="126"/>
      <c r="L97" s="126"/>
      <c r="M97" s="125"/>
      <c r="N97" s="931"/>
      <c r="O97" s="843"/>
      <c r="P97" s="843"/>
      <c r="Q97" s="843"/>
      <c r="R97" s="843"/>
      <c r="S97" s="843"/>
      <c r="T97" s="843"/>
      <c r="U97" s="843"/>
      <c r="V97" s="843"/>
      <c r="W97" s="843"/>
      <c r="X97" s="843"/>
      <c r="Y97" s="844"/>
      <c r="Z97" s="931"/>
      <c r="AA97" s="843"/>
      <c r="AB97" s="843"/>
      <c r="AC97" s="843"/>
      <c r="AD97" s="843"/>
      <c r="AE97" s="843"/>
      <c r="AF97" s="843"/>
      <c r="AG97" s="843"/>
      <c r="AH97" s="843"/>
      <c r="AI97" s="843"/>
      <c r="AJ97" s="843"/>
      <c r="AK97" s="843"/>
      <c r="AL97" s="843"/>
      <c r="AM97" s="843"/>
      <c r="AN97" s="844"/>
      <c r="AO97" s="931"/>
      <c r="AP97" s="843"/>
      <c r="AQ97" s="843"/>
      <c r="AR97" s="843"/>
      <c r="AS97" s="843"/>
      <c r="AT97" s="843"/>
      <c r="AU97" s="843"/>
      <c r="AV97" s="843"/>
      <c r="AW97" s="843"/>
      <c r="AX97" s="843"/>
      <c r="AY97" s="843"/>
      <c r="AZ97" s="843"/>
      <c r="BA97" s="843"/>
      <c r="BB97" s="843"/>
      <c r="BC97" s="843"/>
      <c r="BD97" s="844"/>
      <c r="BE97" s="931"/>
      <c r="BF97" s="843"/>
      <c r="BG97" s="843"/>
      <c r="BH97" s="843"/>
      <c r="BI97" s="843"/>
      <c r="BJ97" s="843"/>
      <c r="BK97" s="843"/>
      <c r="BL97" s="843"/>
      <c r="BM97" s="843"/>
      <c r="BN97" s="844"/>
      <c r="BO97" s="963"/>
      <c r="BP97" s="964"/>
      <c r="BQ97" s="965"/>
      <c r="BR97" s="758"/>
      <c r="BS97" s="759"/>
      <c r="BT97" s="759"/>
      <c r="BU97" s="759"/>
      <c r="BV97" s="759"/>
      <c r="BW97" s="759"/>
      <c r="BX97" s="759"/>
      <c r="BY97" s="759"/>
      <c r="BZ97" s="760"/>
    </row>
    <row r="98" spans="2:78" s="45" customFormat="1" ht="3.75" customHeight="1" x14ac:dyDescent="0.2">
      <c r="B98" s="993"/>
      <c r="C98" s="994"/>
      <c r="D98" s="995"/>
      <c r="E98" s="124"/>
      <c r="F98" s="126"/>
      <c r="G98" s="126"/>
      <c r="H98" s="126"/>
      <c r="K98" s="126"/>
      <c r="L98" s="126"/>
      <c r="M98" s="125"/>
      <c r="N98" s="888"/>
      <c r="O98" s="889"/>
      <c r="P98" s="889"/>
      <c r="Q98" s="889"/>
      <c r="R98" s="889"/>
      <c r="S98" s="889"/>
      <c r="T98" s="889"/>
      <c r="U98" s="889"/>
      <c r="V98" s="889"/>
      <c r="W98" s="889"/>
      <c r="X98" s="889"/>
      <c r="Y98" s="890"/>
      <c r="Z98" s="888"/>
      <c r="AA98" s="889"/>
      <c r="AB98" s="889"/>
      <c r="AC98" s="889"/>
      <c r="AD98" s="889"/>
      <c r="AE98" s="889"/>
      <c r="AF98" s="889"/>
      <c r="AG98" s="889"/>
      <c r="AH98" s="889"/>
      <c r="AI98" s="889"/>
      <c r="AJ98" s="889"/>
      <c r="AK98" s="889"/>
      <c r="AL98" s="889"/>
      <c r="AM98" s="889"/>
      <c r="AN98" s="890"/>
      <c r="AO98" s="933"/>
      <c r="AP98" s="934"/>
      <c r="AQ98" s="934"/>
      <c r="AR98" s="934"/>
      <c r="AS98" s="934"/>
      <c r="AT98" s="934"/>
      <c r="AU98" s="934"/>
      <c r="AV98" s="934"/>
      <c r="AW98" s="934"/>
      <c r="AX98" s="934"/>
      <c r="AY98" s="934"/>
      <c r="AZ98" s="934"/>
      <c r="BA98" s="934"/>
      <c r="BB98" s="934"/>
      <c r="BC98" s="934"/>
      <c r="BD98" s="935"/>
      <c r="BE98" s="942"/>
      <c r="BF98" s="943"/>
      <c r="BG98" s="943"/>
      <c r="BH98" s="943"/>
      <c r="BI98" s="943"/>
      <c r="BJ98" s="943"/>
      <c r="BK98" s="943"/>
      <c r="BL98" s="943"/>
      <c r="BM98" s="943"/>
      <c r="BN98" s="944"/>
      <c r="BO98" s="963"/>
      <c r="BP98" s="964"/>
      <c r="BQ98" s="965"/>
      <c r="BR98" s="758"/>
      <c r="BS98" s="759"/>
      <c r="BT98" s="759"/>
      <c r="BU98" s="759"/>
      <c r="BV98" s="759"/>
      <c r="BW98" s="759"/>
      <c r="BX98" s="759"/>
      <c r="BY98" s="759"/>
      <c r="BZ98" s="760"/>
    </row>
    <row r="99" spans="2:78" s="45" customFormat="1" ht="3.75" customHeight="1" x14ac:dyDescent="0.2">
      <c r="B99" s="993"/>
      <c r="C99" s="994"/>
      <c r="D99" s="995"/>
      <c r="E99" s="728"/>
      <c r="F99" s="729"/>
      <c r="G99" s="126"/>
      <c r="H99" s="126"/>
      <c r="K99" s="126"/>
      <c r="L99" s="126"/>
      <c r="M99" s="125"/>
      <c r="N99" s="891"/>
      <c r="O99" s="892"/>
      <c r="P99" s="892"/>
      <c r="Q99" s="892"/>
      <c r="R99" s="892"/>
      <c r="S99" s="892"/>
      <c r="T99" s="892"/>
      <c r="U99" s="892"/>
      <c r="V99" s="892"/>
      <c r="W99" s="892"/>
      <c r="X99" s="892"/>
      <c r="Y99" s="893"/>
      <c r="Z99" s="891"/>
      <c r="AA99" s="892"/>
      <c r="AB99" s="892"/>
      <c r="AC99" s="892"/>
      <c r="AD99" s="892"/>
      <c r="AE99" s="892"/>
      <c r="AF99" s="892"/>
      <c r="AG99" s="892"/>
      <c r="AH99" s="892"/>
      <c r="AI99" s="892"/>
      <c r="AJ99" s="892"/>
      <c r="AK99" s="892"/>
      <c r="AL99" s="892"/>
      <c r="AM99" s="892"/>
      <c r="AN99" s="893"/>
      <c r="AO99" s="936"/>
      <c r="AP99" s="937"/>
      <c r="AQ99" s="937"/>
      <c r="AR99" s="937"/>
      <c r="AS99" s="937"/>
      <c r="AT99" s="937"/>
      <c r="AU99" s="937"/>
      <c r="AV99" s="937"/>
      <c r="AW99" s="937"/>
      <c r="AX99" s="937"/>
      <c r="AY99" s="937"/>
      <c r="AZ99" s="937"/>
      <c r="BA99" s="937"/>
      <c r="BB99" s="937"/>
      <c r="BC99" s="937"/>
      <c r="BD99" s="938"/>
      <c r="BE99" s="945"/>
      <c r="BF99" s="946"/>
      <c r="BG99" s="946"/>
      <c r="BH99" s="946"/>
      <c r="BI99" s="946"/>
      <c r="BJ99" s="946"/>
      <c r="BK99" s="946"/>
      <c r="BL99" s="946"/>
      <c r="BM99" s="946"/>
      <c r="BN99" s="947"/>
      <c r="BO99" s="963"/>
      <c r="BP99" s="964"/>
      <c r="BQ99" s="965"/>
      <c r="BR99" s="758"/>
      <c r="BS99" s="759"/>
      <c r="BT99" s="759"/>
      <c r="BU99" s="759"/>
      <c r="BV99" s="759"/>
      <c r="BW99" s="759"/>
      <c r="BX99" s="759"/>
      <c r="BY99" s="759"/>
      <c r="BZ99" s="760"/>
    </row>
    <row r="100" spans="2:78" s="45" customFormat="1" ht="3.75" customHeight="1" x14ac:dyDescent="0.2">
      <c r="B100" s="993"/>
      <c r="C100" s="994"/>
      <c r="D100" s="995"/>
      <c r="E100" s="729"/>
      <c r="F100" s="729"/>
      <c r="G100" s="126"/>
      <c r="H100" s="126"/>
      <c r="I100" s="126"/>
      <c r="J100" s="126"/>
      <c r="K100" s="126"/>
      <c r="L100" s="126"/>
      <c r="M100" s="125"/>
      <c r="N100" s="891"/>
      <c r="O100" s="892"/>
      <c r="P100" s="892"/>
      <c r="Q100" s="892"/>
      <c r="R100" s="892"/>
      <c r="S100" s="892"/>
      <c r="T100" s="892"/>
      <c r="U100" s="892"/>
      <c r="V100" s="892"/>
      <c r="W100" s="892"/>
      <c r="X100" s="892"/>
      <c r="Y100" s="893"/>
      <c r="Z100" s="891"/>
      <c r="AA100" s="892"/>
      <c r="AB100" s="892"/>
      <c r="AC100" s="892"/>
      <c r="AD100" s="892"/>
      <c r="AE100" s="892"/>
      <c r="AF100" s="892"/>
      <c r="AG100" s="892"/>
      <c r="AH100" s="892"/>
      <c r="AI100" s="892"/>
      <c r="AJ100" s="892"/>
      <c r="AK100" s="892"/>
      <c r="AL100" s="892"/>
      <c r="AM100" s="892"/>
      <c r="AN100" s="893"/>
      <c r="AO100" s="936"/>
      <c r="AP100" s="937"/>
      <c r="AQ100" s="937"/>
      <c r="AR100" s="937"/>
      <c r="AS100" s="937"/>
      <c r="AT100" s="937"/>
      <c r="AU100" s="937"/>
      <c r="AV100" s="937"/>
      <c r="AW100" s="937"/>
      <c r="AX100" s="937"/>
      <c r="AY100" s="937"/>
      <c r="AZ100" s="937"/>
      <c r="BA100" s="937"/>
      <c r="BB100" s="937"/>
      <c r="BC100" s="937"/>
      <c r="BD100" s="938"/>
      <c r="BE100" s="945"/>
      <c r="BF100" s="946"/>
      <c r="BG100" s="946"/>
      <c r="BH100" s="946"/>
      <c r="BI100" s="946"/>
      <c r="BJ100" s="946"/>
      <c r="BK100" s="946"/>
      <c r="BL100" s="946"/>
      <c r="BM100" s="946"/>
      <c r="BN100" s="947"/>
      <c r="BO100" s="963"/>
      <c r="BP100" s="964"/>
      <c r="BQ100" s="965"/>
      <c r="BR100" s="758"/>
      <c r="BS100" s="759"/>
      <c r="BT100" s="759"/>
      <c r="BU100" s="759"/>
      <c r="BV100" s="759"/>
      <c r="BW100" s="759"/>
      <c r="BX100" s="759"/>
      <c r="BY100" s="759"/>
      <c r="BZ100" s="760"/>
    </row>
    <row r="101" spans="2:78" s="45" customFormat="1" ht="3.75" customHeight="1" x14ac:dyDescent="0.2">
      <c r="B101" s="993"/>
      <c r="C101" s="994"/>
      <c r="D101" s="995"/>
      <c r="E101" s="127"/>
      <c r="F101" s="128"/>
      <c r="G101" s="128"/>
      <c r="H101" s="128"/>
      <c r="I101" s="128"/>
      <c r="J101" s="128"/>
      <c r="K101" s="128"/>
      <c r="L101" s="128"/>
      <c r="M101" s="129"/>
      <c r="N101" s="894"/>
      <c r="O101" s="895"/>
      <c r="P101" s="895"/>
      <c r="Q101" s="895"/>
      <c r="R101" s="895"/>
      <c r="S101" s="895"/>
      <c r="T101" s="895"/>
      <c r="U101" s="895"/>
      <c r="V101" s="895"/>
      <c r="W101" s="895"/>
      <c r="X101" s="895"/>
      <c r="Y101" s="896"/>
      <c r="Z101" s="894"/>
      <c r="AA101" s="895"/>
      <c r="AB101" s="895"/>
      <c r="AC101" s="895"/>
      <c r="AD101" s="895"/>
      <c r="AE101" s="895"/>
      <c r="AF101" s="895"/>
      <c r="AG101" s="895"/>
      <c r="AH101" s="895"/>
      <c r="AI101" s="895"/>
      <c r="AJ101" s="895"/>
      <c r="AK101" s="895"/>
      <c r="AL101" s="895"/>
      <c r="AM101" s="895"/>
      <c r="AN101" s="896"/>
      <c r="AO101" s="939"/>
      <c r="AP101" s="940"/>
      <c r="AQ101" s="940"/>
      <c r="AR101" s="940"/>
      <c r="AS101" s="940"/>
      <c r="AT101" s="940"/>
      <c r="AU101" s="940"/>
      <c r="AV101" s="940"/>
      <c r="AW101" s="940"/>
      <c r="AX101" s="940"/>
      <c r="AY101" s="940"/>
      <c r="AZ101" s="940"/>
      <c r="BA101" s="940"/>
      <c r="BB101" s="940"/>
      <c r="BC101" s="940"/>
      <c r="BD101" s="941"/>
      <c r="BE101" s="948"/>
      <c r="BF101" s="949"/>
      <c r="BG101" s="949"/>
      <c r="BH101" s="949"/>
      <c r="BI101" s="949"/>
      <c r="BJ101" s="949"/>
      <c r="BK101" s="949"/>
      <c r="BL101" s="949"/>
      <c r="BM101" s="949"/>
      <c r="BN101" s="950"/>
      <c r="BO101" s="966"/>
      <c r="BP101" s="967"/>
      <c r="BQ101" s="968"/>
      <c r="BR101" s="813"/>
      <c r="BS101" s="814"/>
      <c r="BT101" s="814"/>
      <c r="BU101" s="814"/>
      <c r="BV101" s="814"/>
      <c r="BW101" s="814"/>
      <c r="BX101" s="814"/>
      <c r="BY101" s="814"/>
      <c r="BZ101" s="815"/>
    </row>
    <row r="102" spans="2:78" s="45" customFormat="1" ht="3.75" customHeight="1" x14ac:dyDescent="0.2">
      <c r="B102" s="993"/>
      <c r="C102" s="994"/>
      <c r="D102" s="995"/>
      <c r="E102" s="1043"/>
      <c r="F102" s="1043"/>
      <c r="G102" s="1043"/>
      <c r="H102" s="1043"/>
      <c r="I102" s="1043"/>
      <c r="J102" s="1043"/>
      <c r="K102" s="1043"/>
      <c r="L102" s="1043"/>
      <c r="M102" s="1043"/>
      <c r="N102" s="927"/>
      <c r="O102" s="928"/>
      <c r="P102" s="928"/>
      <c r="Q102" s="928"/>
      <c r="R102" s="928"/>
      <c r="S102" s="928"/>
      <c r="T102" s="928"/>
      <c r="U102" s="928"/>
      <c r="V102" s="928"/>
      <c r="W102" s="929"/>
      <c r="X102" s="927"/>
      <c r="Y102" s="928"/>
      <c r="Z102" s="928"/>
      <c r="AA102" s="928"/>
      <c r="AB102" s="928"/>
      <c r="AC102" s="928"/>
      <c r="AD102" s="928"/>
      <c r="AE102" s="928"/>
      <c r="AF102" s="928"/>
      <c r="AG102" s="928"/>
      <c r="AH102" s="929"/>
      <c r="AI102" s="927"/>
      <c r="AJ102" s="928"/>
      <c r="AK102" s="928"/>
      <c r="AL102" s="928"/>
      <c r="AM102" s="928"/>
      <c r="AN102" s="928"/>
      <c r="AO102" s="928"/>
      <c r="AP102" s="928"/>
      <c r="AQ102" s="928"/>
      <c r="AR102" s="928"/>
      <c r="AS102" s="928"/>
      <c r="AT102" s="928"/>
      <c r="AU102" s="929"/>
      <c r="AV102" s="927"/>
      <c r="AW102" s="928"/>
      <c r="AX102" s="928"/>
      <c r="AY102" s="928"/>
      <c r="AZ102" s="928"/>
      <c r="BA102" s="928"/>
      <c r="BB102" s="928"/>
      <c r="BC102" s="928"/>
      <c r="BD102" s="928"/>
      <c r="BE102" s="928"/>
      <c r="BF102" s="929"/>
      <c r="BG102" s="927"/>
      <c r="BH102" s="928"/>
      <c r="BI102" s="928"/>
      <c r="BJ102" s="928"/>
      <c r="BK102" s="928"/>
      <c r="BL102" s="928"/>
      <c r="BM102" s="928"/>
      <c r="BN102" s="929"/>
      <c r="BO102" s="987"/>
      <c r="BP102" s="988"/>
      <c r="BQ102" s="989"/>
      <c r="BR102" s="879"/>
      <c r="BS102" s="880"/>
      <c r="BT102" s="880"/>
      <c r="BU102" s="880"/>
      <c r="BV102" s="880"/>
      <c r="BW102" s="880"/>
      <c r="BX102" s="880"/>
      <c r="BY102" s="880"/>
      <c r="BZ102" s="881"/>
    </row>
    <row r="103" spans="2:78" s="45" customFormat="1" ht="3.75" customHeight="1" x14ac:dyDescent="0.2">
      <c r="B103" s="993"/>
      <c r="C103" s="994"/>
      <c r="D103" s="995"/>
      <c r="E103" s="1043"/>
      <c r="F103" s="1043"/>
      <c r="G103" s="1043"/>
      <c r="H103" s="1043"/>
      <c r="I103" s="1043"/>
      <c r="J103" s="1043"/>
      <c r="K103" s="1043"/>
      <c r="L103" s="1043"/>
      <c r="M103" s="1043"/>
      <c r="N103" s="930"/>
      <c r="O103" s="841"/>
      <c r="P103" s="841"/>
      <c r="Q103" s="841"/>
      <c r="R103" s="841"/>
      <c r="S103" s="841"/>
      <c r="T103" s="841"/>
      <c r="U103" s="841"/>
      <c r="V103" s="841"/>
      <c r="W103" s="842"/>
      <c r="X103" s="930"/>
      <c r="Y103" s="841"/>
      <c r="Z103" s="841"/>
      <c r="AA103" s="841"/>
      <c r="AB103" s="841"/>
      <c r="AC103" s="841"/>
      <c r="AD103" s="841"/>
      <c r="AE103" s="841"/>
      <c r="AF103" s="841"/>
      <c r="AG103" s="841"/>
      <c r="AH103" s="842"/>
      <c r="AI103" s="930"/>
      <c r="AJ103" s="841"/>
      <c r="AK103" s="841"/>
      <c r="AL103" s="841"/>
      <c r="AM103" s="841"/>
      <c r="AN103" s="841"/>
      <c r="AO103" s="841"/>
      <c r="AP103" s="841"/>
      <c r="AQ103" s="841"/>
      <c r="AR103" s="841"/>
      <c r="AS103" s="841"/>
      <c r="AT103" s="841"/>
      <c r="AU103" s="842"/>
      <c r="AV103" s="930"/>
      <c r="AW103" s="841"/>
      <c r="AX103" s="841"/>
      <c r="AY103" s="841"/>
      <c r="AZ103" s="841"/>
      <c r="BA103" s="841"/>
      <c r="BB103" s="841"/>
      <c r="BC103" s="841"/>
      <c r="BD103" s="841"/>
      <c r="BE103" s="841"/>
      <c r="BF103" s="842"/>
      <c r="BG103" s="930"/>
      <c r="BH103" s="841"/>
      <c r="BI103" s="841"/>
      <c r="BJ103" s="841"/>
      <c r="BK103" s="841"/>
      <c r="BL103" s="841"/>
      <c r="BM103" s="841"/>
      <c r="BN103" s="842"/>
      <c r="BO103" s="963"/>
      <c r="BP103" s="964"/>
      <c r="BQ103" s="965"/>
      <c r="BR103" s="882"/>
      <c r="BS103" s="883"/>
      <c r="BT103" s="883"/>
      <c r="BU103" s="883"/>
      <c r="BV103" s="883"/>
      <c r="BW103" s="883"/>
      <c r="BX103" s="883"/>
      <c r="BY103" s="883"/>
      <c r="BZ103" s="884"/>
    </row>
    <row r="104" spans="2:78" s="45" customFormat="1" ht="3.75" customHeight="1" x14ac:dyDescent="0.2">
      <c r="B104" s="993"/>
      <c r="C104" s="994"/>
      <c r="D104" s="995"/>
      <c r="E104" s="1043"/>
      <c r="F104" s="1043"/>
      <c r="G104" s="1043"/>
      <c r="H104" s="1043"/>
      <c r="I104" s="1043"/>
      <c r="J104" s="1043"/>
      <c r="K104" s="1043"/>
      <c r="L104" s="1043"/>
      <c r="M104" s="1043"/>
      <c r="N104" s="931"/>
      <c r="O104" s="843"/>
      <c r="P104" s="843"/>
      <c r="Q104" s="843"/>
      <c r="R104" s="843"/>
      <c r="S104" s="843"/>
      <c r="T104" s="843"/>
      <c r="U104" s="843"/>
      <c r="V104" s="843"/>
      <c r="W104" s="844"/>
      <c r="X104" s="931"/>
      <c r="Y104" s="843"/>
      <c r="Z104" s="843"/>
      <c r="AA104" s="843"/>
      <c r="AB104" s="843"/>
      <c r="AC104" s="843"/>
      <c r="AD104" s="843"/>
      <c r="AE104" s="843"/>
      <c r="AF104" s="843"/>
      <c r="AG104" s="843"/>
      <c r="AH104" s="844"/>
      <c r="AI104" s="931"/>
      <c r="AJ104" s="843"/>
      <c r="AK104" s="843"/>
      <c r="AL104" s="843"/>
      <c r="AM104" s="843"/>
      <c r="AN104" s="843"/>
      <c r="AO104" s="843"/>
      <c r="AP104" s="843"/>
      <c r="AQ104" s="843"/>
      <c r="AR104" s="843"/>
      <c r="AS104" s="843"/>
      <c r="AT104" s="843"/>
      <c r="AU104" s="844"/>
      <c r="AV104" s="931"/>
      <c r="AW104" s="843"/>
      <c r="AX104" s="843"/>
      <c r="AY104" s="843"/>
      <c r="AZ104" s="843"/>
      <c r="BA104" s="843"/>
      <c r="BB104" s="843"/>
      <c r="BC104" s="843"/>
      <c r="BD104" s="843"/>
      <c r="BE104" s="843"/>
      <c r="BF104" s="844"/>
      <c r="BG104" s="931"/>
      <c r="BH104" s="843"/>
      <c r="BI104" s="843"/>
      <c r="BJ104" s="843"/>
      <c r="BK104" s="843"/>
      <c r="BL104" s="843"/>
      <c r="BM104" s="843"/>
      <c r="BN104" s="844"/>
      <c r="BO104" s="963"/>
      <c r="BP104" s="964"/>
      <c r="BQ104" s="965"/>
      <c r="BR104" s="882"/>
      <c r="BS104" s="883"/>
      <c r="BT104" s="883"/>
      <c r="BU104" s="883"/>
      <c r="BV104" s="883"/>
      <c r="BW104" s="883"/>
      <c r="BX104" s="883"/>
      <c r="BY104" s="883"/>
      <c r="BZ104" s="884"/>
    </row>
    <row r="105" spans="2:78" s="45" customFormat="1" ht="3.75" customHeight="1" x14ac:dyDescent="0.2">
      <c r="B105" s="993"/>
      <c r="C105" s="994"/>
      <c r="D105" s="995"/>
      <c r="E105" s="1043"/>
      <c r="F105" s="1043"/>
      <c r="G105" s="1043"/>
      <c r="H105" s="1043"/>
      <c r="I105" s="1043"/>
      <c r="J105" s="1043"/>
      <c r="K105" s="1043"/>
      <c r="L105" s="1043"/>
      <c r="M105" s="1043"/>
      <c r="N105" s="1016"/>
      <c r="O105" s="1017"/>
      <c r="P105" s="1017"/>
      <c r="Q105" s="1017"/>
      <c r="R105" s="1017"/>
      <c r="S105" s="1017"/>
      <c r="T105" s="1017"/>
      <c r="U105" s="1017"/>
      <c r="V105" s="1017"/>
      <c r="W105" s="1018"/>
      <c r="X105" s="1016"/>
      <c r="Y105" s="1017"/>
      <c r="Z105" s="1017"/>
      <c r="AA105" s="1017"/>
      <c r="AB105" s="1017"/>
      <c r="AC105" s="1017"/>
      <c r="AD105" s="1017"/>
      <c r="AE105" s="1017"/>
      <c r="AF105" s="1017"/>
      <c r="AG105" s="1017"/>
      <c r="AH105" s="1018"/>
      <c r="AI105" s="1016"/>
      <c r="AJ105" s="1017"/>
      <c r="AK105" s="1017"/>
      <c r="AL105" s="1017"/>
      <c r="AM105" s="1017"/>
      <c r="AN105" s="1017"/>
      <c r="AO105" s="1017"/>
      <c r="AP105" s="1017"/>
      <c r="AQ105" s="1017"/>
      <c r="AR105" s="1017"/>
      <c r="AS105" s="1017"/>
      <c r="AT105" s="1017"/>
      <c r="AU105" s="1018"/>
      <c r="AV105" s="1016"/>
      <c r="AW105" s="1017"/>
      <c r="AX105" s="1017"/>
      <c r="AY105" s="1017"/>
      <c r="AZ105" s="1017"/>
      <c r="BA105" s="1017"/>
      <c r="BB105" s="1017"/>
      <c r="BC105" s="1017"/>
      <c r="BD105" s="1017"/>
      <c r="BE105" s="1017"/>
      <c r="BF105" s="1018"/>
      <c r="BG105" s="1025"/>
      <c r="BH105" s="1026"/>
      <c r="BI105" s="1026"/>
      <c r="BJ105" s="1026"/>
      <c r="BK105" s="1026"/>
      <c r="BL105" s="1026"/>
      <c r="BM105" s="1026"/>
      <c r="BN105" s="1027"/>
      <c r="BO105" s="963"/>
      <c r="BP105" s="964"/>
      <c r="BQ105" s="965"/>
      <c r="BR105" s="882"/>
      <c r="BS105" s="883"/>
      <c r="BT105" s="883"/>
      <c r="BU105" s="883"/>
      <c r="BV105" s="883"/>
      <c r="BW105" s="883"/>
      <c r="BX105" s="883"/>
      <c r="BY105" s="883"/>
      <c r="BZ105" s="884"/>
    </row>
    <row r="106" spans="2:78" s="45" customFormat="1" ht="3.75" customHeight="1" x14ac:dyDescent="0.2">
      <c r="B106" s="993"/>
      <c r="C106" s="994"/>
      <c r="D106" s="995"/>
      <c r="E106" s="1043"/>
      <c r="F106" s="1043"/>
      <c r="G106" s="1043"/>
      <c r="H106" s="1043"/>
      <c r="I106" s="1043"/>
      <c r="J106" s="1043"/>
      <c r="K106" s="1043"/>
      <c r="L106" s="1043"/>
      <c r="M106" s="1043"/>
      <c r="N106" s="1019"/>
      <c r="O106" s="1020"/>
      <c r="P106" s="1020"/>
      <c r="Q106" s="1020"/>
      <c r="R106" s="1020"/>
      <c r="S106" s="1020"/>
      <c r="T106" s="1020"/>
      <c r="U106" s="1020"/>
      <c r="V106" s="1020"/>
      <c r="W106" s="1021"/>
      <c r="X106" s="1019"/>
      <c r="Y106" s="1020"/>
      <c r="Z106" s="1020"/>
      <c r="AA106" s="1020"/>
      <c r="AB106" s="1020"/>
      <c r="AC106" s="1020"/>
      <c r="AD106" s="1020"/>
      <c r="AE106" s="1020"/>
      <c r="AF106" s="1020"/>
      <c r="AG106" s="1020"/>
      <c r="AH106" s="1021"/>
      <c r="AI106" s="1019"/>
      <c r="AJ106" s="1020"/>
      <c r="AK106" s="1020"/>
      <c r="AL106" s="1020"/>
      <c r="AM106" s="1020"/>
      <c r="AN106" s="1020"/>
      <c r="AO106" s="1020"/>
      <c r="AP106" s="1020"/>
      <c r="AQ106" s="1020"/>
      <c r="AR106" s="1020"/>
      <c r="AS106" s="1020"/>
      <c r="AT106" s="1020"/>
      <c r="AU106" s="1021"/>
      <c r="AV106" s="1019"/>
      <c r="AW106" s="1020"/>
      <c r="AX106" s="1020"/>
      <c r="AY106" s="1020"/>
      <c r="AZ106" s="1020"/>
      <c r="BA106" s="1020"/>
      <c r="BB106" s="1020"/>
      <c r="BC106" s="1020"/>
      <c r="BD106" s="1020"/>
      <c r="BE106" s="1020"/>
      <c r="BF106" s="1021"/>
      <c r="BG106" s="1028"/>
      <c r="BH106" s="1029"/>
      <c r="BI106" s="1029"/>
      <c r="BJ106" s="1029"/>
      <c r="BK106" s="1029"/>
      <c r="BL106" s="1029"/>
      <c r="BM106" s="1029"/>
      <c r="BN106" s="1030"/>
      <c r="BO106" s="963"/>
      <c r="BP106" s="964"/>
      <c r="BQ106" s="965"/>
      <c r="BR106" s="882"/>
      <c r="BS106" s="883"/>
      <c r="BT106" s="883"/>
      <c r="BU106" s="883"/>
      <c r="BV106" s="883"/>
      <c r="BW106" s="883"/>
      <c r="BX106" s="883"/>
      <c r="BY106" s="883"/>
      <c r="BZ106" s="884"/>
    </row>
    <row r="107" spans="2:78" s="45" customFormat="1" ht="3.75" customHeight="1" x14ac:dyDescent="0.2">
      <c r="B107" s="993"/>
      <c r="C107" s="994"/>
      <c r="D107" s="995"/>
      <c r="E107" s="1043"/>
      <c r="F107" s="1043"/>
      <c r="G107" s="1043"/>
      <c r="H107" s="1043"/>
      <c r="I107" s="1043"/>
      <c r="J107" s="1043"/>
      <c r="K107" s="1043"/>
      <c r="L107" s="1043"/>
      <c r="M107" s="1043"/>
      <c r="N107" s="1019"/>
      <c r="O107" s="1020"/>
      <c r="P107" s="1020"/>
      <c r="Q107" s="1020"/>
      <c r="R107" s="1020"/>
      <c r="S107" s="1020"/>
      <c r="T107" s="1020"/>
      <c r="U107" s="1020"/>
      <c r="V107" s="1020"/>
      <c r="W107" s="1021"/>
      <c r="X107" s="1019"/>
      <c r="Y107" s="1020"/>
      <c r="Z107" s="1020"/>
      <c r="AA107" s="1020"/>
      <c r="AB107" s="1020"/>
      <c r="AC107" s="1020"/>
      <c r="AD107" s="1020"/>
      <c r="AE107" s="1020"/>
      <c r="AF107" s="1020"/>
      <c r="AG107" s="1020"/>
      <c r="AH107" s="1021"/>
      <c r="AI107" s="1019"/>
      <c r="AJ107" s="1020"/>
      <c r="AK107" s="1020"/>
      <c r="AL107" s="1020"/>
      <c r="AM107" s="1020"/>
      <c r="AN107" s="1020"/>
      <c r="AO107" s="1020"/>
      <c r="AP107" s="1020"/>
      <c r="AQ107" s="1020"/>
      <c r="AR107" s="1020"/>
      <c r="AS107" s="1020"/>
      <c r="AT107" s="1020"/>
      <c r="AU107" s="1021"/>
      <c r="AV107" s="1019"/>
      <c r="AW107" s="1020"/>
      <c r="AX107" s="1020"/>
      <c r="AY107" s="1020"/>
      <c r="AZ107" s="1020"/>
      <c r="BA107" s="1020"/>
      <c r="BB107" s="1020"/>
      <c r="BC107" s="1020"/>
      <c r="BD107" s="1020"/>
      <c r="BE107" s="1020"/>
      <c r="BF107" s="1021"/>
      <c r="BG107" s="1028"/>
      <c r="BH107" s="1029"/>
      <c r="BI107" s="1029"/>
      <c r="BJ107" s="1029"/>
      <c r="BK107" s="1029"/>
      <c r="BL107" s="1029"/>
      <c r="BM107" s="1029"/>
      <c r="BN107" s="1030"/>
      <c r="BO107" s="963"/>
      <c r="BP107" s="964"/>
      <c r="BQ107" s="965"/>
      <c r="BR107" s="882"/>
      <c r="BS107" s="883"/>
      <c r="BT107" s="883"/>
      <c r="BU107" s="883"/>
      <c r="BV107" s="883"/>
      <c r="BW107" s="883"/>
      <c r="BX107" s="883"/>
      <c r="BY107" s="883"/>
      <c r="BZ107" s="884"/>
    </row>
    <row r="108" spans="2:78" s="45" customFormat="1" ht="3.75" customHeight="1" x14ac:dyDescent="0.2">
      <c r="B108" s="993"/>
      <c r="C108" s="994"/>
      <c r="D108" s="995"/>
      <c r="E108" s="1043"/>
      <c r="F108" s="1043"/>
      <c r="G108" s="1043"/>
      <c r="H108" s="1043"/>
      <c r="I108" s="1043"/>
      <c r="J108" s="1043"/>
      <c r="K108" s="1043"/>
      <c r="L108" s="1043"/>
      <c r="M108" s="1043"/>
      <c r="N108" s="1022"/>
      <c r="O108" s="1023"/>
      <c r="P108" s="1023"/>
      <c r="Q108" s="1023"/>
      <c r="R108" s="1023"/>
      <c r="S108" s="1023"/>
      <c r="T108" s="1023"/>
      <c r="U108" s="1023"/>
      <c r="V108" s="1023"/>
      <c r="W108" s="1024"/>
      <c r="X108" s="1022"/>
      <c r="Y108" s="1023"/>
      <c r="Z108" s="1023"/>
      <c r="AA108" s="1023"/>
      <c r="AB108" s="1023"/>
      <c r="AC108" s="1023"/>
      <c r="AD108" s="1023"/>
      <c r="AE108" s="1023"/>
      <c r="AF108" s="1023"/>
      <c r="AG108" s="1023"/>
      <c r="AH108" s="1024"/>
      <c r="AI108" s="1022"/>
      <c r="AJ108" s="1023"/>
      <c r="AK108" s="1023"/>
      <c r="AL108" s="1023"/>
      <c r="AM108" s="1023"/>
      <c r="AN108" s="1023"/>
      <c r="AO108" s="1023"/>
      <c r="AP108" s="1023"/>
      <c r="AQ108" s="1023"/>
      <c r="AR108" s="1023"/>
      <c r="AS108" s="1023"/>
      <c r="AT108" s="1023"/>
      <c r="AU108" s="1024"/>
      <c r="AV108" s="1022"/>
      <c r="AW108" s="1023"/>
      <c r="AX108" s="1023"/>
      <c r="AY108" s="1023"/>
      <c r="AZ108" s="1023"/>
      <c r="BA108" s="1023"/>
      <c r="BB108" s="1023"/>
      <c r="BC108" s="1023"/>
      <c r="BD108" s="1023"/>
      <c r="BE108" s="1023"/>
      <c r="BF108" s="1024"/>
      <c r="BG108" s="1031"/>
      <c r="BH108" s="1032"/>
      <c r="BI108" s="1032"/>
      <c r="BJ108" s="1032"/>
      <c r="BK108" s="1032"/>
      <c r="BL108" s="1032"/>
      <c r="BM108" s="1032"/>
      <c r="BN108" s="1033"/>
      <c r="BO108" s="966"/>
      <c r="BP108" s="967"/>
      <c r="BQ108" s="968"/>
      <c r="BR108" s="885"/>
      <c r="BS108" s="886"/>
      <c r="BT108" s="886"/>
      <c r="BU108" s="886"/>
      <c r="BV108" s="886"/>
      <c r="BW108" s="886"/>
      <c r="BX108" s="886"/>
      <c r="BY108" s="886"/>
      <c r="BZ108" s="887"/>
    </row>
    <row r="109" spans="2:78" s="45" customFormat="1" ht="5.25" customHeight="1" x14ac:dyDescent="0.2">
      <c r="B109" s="993"/>
      <c r="C109" s="994"/>
      <c r="D109" s="995"/>
      <c r="E109" s="915"/>
      <c r="F109" s="916"/>
      <c r="G109" s="916"/>
      <c r="H109" s="916"/>
      <c r="I109" s="916"/>
      <c r="J109" s="916"/>
      <c r="K109" s="916"/>
      <c r="L109" s="916"/>
      <c r="M109" s="917"/>
      <c r="N109" s="918" t="s">
        <v>45</v>
      </c>
      <c r="O109" s="919"/>
      <c r="P109" s="919"/>
      <c r="Q109" s="919"/>
      <c r="R109" s="919"/>
      <c r="S109" s="919"/>
      <c r="T109" s="919"/>
      <c r="U109" s="919"/>
      <c r="V109" s="919"/>
      <c r="W109" s="919"/>
      <c r="X109" s="919"/>
      <c r="Y109" s="919"/>
      <c r="Z109" s="919"/>
      <c r="AA109" s="919"/>
      <c r="AB109" s="919"/>
      <c r="AC109" s="919"/>
      <c r="AD109" s="919"/>
      <c r="AE109" s="919"/>
      <c r="AF109" s="919"/>
      <c r="AG109" s="919"/>
      <c r="AH109" s="919"/>
      <c r="AI109" s="919"/>
      <c r="AJ109" s="919"/>
      <c r="AK109" s="919"/>
      <c r="AL109" s="919"/>
      <c r="AM109" s="919"/>
      <c r="AN109" s="919"/>
      <c r="AO109" s="919"/>
      <c r="AP109" s="919"/>
      <c r="AQ109" s="919"/>
      <c r="AR109" s="919"/>
      <c r="AS109" s="919"/>
      <c r="AT109" s="919"/>
      <c r="AU109" s="919"/>
      <c r="AV109" s="919"/>
      <c r="AW109" s="919"/>
      <c r="AX109" s="919"/>
      <c r="AY109" s="919"/>
      <c r="AZ109" s="919"/>
      <c r="BA109" s="919"/>
      <c r="BB109" s="919"/>
      <c r="BC109" s="919"/>
      <c r="BD109" s="919"/>
      <c r="BE109" s="919"/>
      <c r="BF109" s="919"/>
      <c r="BG109" s="919"/>
      <c r="BH109" s="919"/>
      <c r="BI109" s="919"/>
      <c r="BJ109" s="919"/>
      <c r="BK109" s="919"/>
      <c r="BL109" s="919"/>
      <c r="BM109" s="919"/>
      <c r="BN109" s="920"/>
      <c r="BO109" s="870"/>
      <c r="BP109" s="871"/>
      <c r="BQ109" s="872"/>
      <c r="BR109" s="879"/>
      <c r="BS109" s="880"/>
      <c r="BT109" s="880"/>
      <c r="BU109" s="880"/>
      <c r="BV109" s="880"/>
      <c r="BW109" s="880"/>
      <c r="BX109" s="880"/>
      <c r="BY109" s="880"/>
      <c r="BZ109" s="881"/>
    </row>
    <row r="110" spans="2:78" s="45" customFormat="1" ht="3.75" customHeight="1" x14ac:dyDescent="0.2">
      <c r="B110" s="993"/>
      <c r="C110" s="994"/>
      <c r="D110" s="995"/>
      <c r="E110" s="606"/>
      <c r="F110" s="607"/>
      <c r="G110" s="607"/>
      <c r="H110" s="607"/>
      <c r="I110" s="607"/>
      <c r="J110" s="607"/>
      <c r="K110" s="607"/>
      <c r="L110" s="607"/>
      <c r="M110" s="607"/>
      <c r="N110" s="921"/>
      <c r="O110" s="922"/>
      <c r="P110" s="922"/>
      <c r="Q110" s="922"/>
      <c r="R110" s="922"/>
      <c r="S110" s="922"/>
      <c r="T110" s="922"/>
      <c r="U110" s="922"/>
      <c r="V110" s="922"/>
      <c r="W110" s="922"/>
      <c r="X110" s="922"/>
      <c r="Y110" s="922"/>
      <c r="Z110" s="922"/>
      <c r="AA110" s="922"/>
      <c r="AB110" s="922"/>
      <c r="AC110" s="922"/>
      <c r="AD110" s="922"/>
      <c r="AE110" s="922"/>
      <c r="AF110" s="922"/>
      <c r="AG110" s="922"/>
      <c r="AH110" s="922"/>
      <c r="AI110" s="922"/>
      <c r="AJ110" s="922"/>
      <c r="AK110" s="922"/>
      <c r="AL110" s="922"/>
      <c r="AM110" s="922"/>
      <c r="AN110" s="922"/>
      <c r="AO110" s="922"/>
      <c r="AP110" s="922"/>
      <c r="AQ110" s="922"/>
      <c r="AR110" s="922"/>
      <c r="AS110" s="922"/>
      <c r="AT110" s="922"/>
      <c r="AU110" s="922"/>
      <c r="AV110" s="922"/>
      <c r="AW110" s="922"/>
      <c r="AX110" s="922"/>
      <c r="AY110" s="922"/>
      <c r="AZ110" s="922"/>
      <c r="BA110" s="922"/>
      <c r="BB110" s="922"/>
      <c r="BC110" s="922"/>
      <c r="BD110" s="922"/>
      <c r="BE110" s="922"/>
      <c r="BF110" s="922"/>
      <c r="BG110" s="922"/>
      <c r="BH110" s="922"/>
      <c r="BI110" s="922"/>
      <c r="BJ110" s="922"/>
      <c r="BK110" s="922"/>
      <c r="BL110" s="922"/>
      <c r="BM110" s="922"/>
      <c r="BN110" s="923"/>
      <c r="BO110" s="873"/>
      <c r="BP110" s="874"/>
      <c r="BQ110" s="875"/>
      <c r="BR110" s="882"/>
      <c r="BS110" s="883"/>
      <c r="BT110" s="883"/>
      <c r="BU110" s="883"/>
      <c r="BV110" s="883"/>
      <c r="BW110" s="883"/>
      <c r="BX110" s="883"/>
      <c r="BY110" s="883"/>
      <c r="BZ110" s="884"/>
    </row>
    <row r="111" spans="2:78" s="45" customFormat="1" ht="3.75" customHeight="1" x14ac:dyDescent="0.2">
      <c r="B111" s="993"/>
      <c r="C111" s="994"/>
      <c r="D111" s="995"/>
      <c r="E111" s="606"/>
      <c r="F111" s="607"/>
      <c r="G111" s="607"/>
      <c r="H111" s="607"/>
      <c r="I111" s="607"/>
      <c r="J111" s="607"/>
      <c r="K111" s="607"/>
      <c r="L111" s="607"/>
      <c r="M111" s="607"/>
      <c r="N111" s="921"/>
      <c r="O111" s="922"/>
      <c r="P111" s="922"/>
      <c r="Q111" s="922"/>
      <c r="R111" s="922"/>
      <c r="S111" s="922"/>
      <c r="T111" s="922"/>
      <c r="U111" s="922"/>
      <c r="V111" s="922"/>
      <c r="W111" s="922"/>
      <c r="X111" s="922"/>
      <c r="Y111" s="922"/>
      <c r="Z111" s="922"/>
      <c r="AA111" s="922"/>
      <c r="AB111" s="922"/>
      <c r="AC111" s="922"/>
      <c r="AD111" s="922"/>
      <c r="AE111" s="922"/>
      <c r="AF111" s="922"/>
      <c r="AG111" s="922"/>
      <c r="AH111" s="922"/>
      <c r="AI111" s="922"/>
      <c r="AJ111" s="922"/>
      <c r="AK111" s="922"/>
      <c r="AL111" s="922"/>
      <c r="AM111" s="922"/>
      <c r="AN111" s="922"/>
      <c r="AO111" s="922"/>
      <c r="AP111" s="922"/>
      <c r="AQ111" s="922"/>
      <c r="AR111" s="922"/>
      <c r="AS111" s="922"/>
      <c r="AT111" s="922"/>
      <c r="AU111" s="922"/>
      <c r="AV111" s="922"/>
      <c r="AW111" s="922"/>
      <c r="AX111" s="922"/>
      <c r="AY111" s="922"/>
      <c r="AZ111" s="922"/>
      <c r="BA111" s="922"/>
      <c r="BB111" s="922"/>
      <c r="BC111" s="922"/>
      <c r="BD111" s="922"/>
      <c r="BE111" s="922"/>
      <c r="BF111" s="922"/>
      <c r="BG111" s="922"/>
      <c r="BH111" s="922"/>
      <c r="BI111" s="922"/>
      <c r="BJ111" s="922"/>
      <c r="BK111" s="922"/>
      <c r="BL111" s="922"/>
      <c r="BM111" s="922"/>
      <c r="BN111" s="923"/>
      <c r="BO111" s="873"/>
      <c r="BP111" s="874"/>
      <c r="BQ111" s="875"/>
      <c r="BR111" s="882"/>
      <c r="BS111" s="883"/>
      <c r="BT111" s="883"/>
      <c r="BU111" s="883"/>
      <c r="BV111" s="883"/>
      <c r="BW111" s="883"/>
      <c r="BX111" s="883"/>
      <c r="BY111" s="883"/>
      <c r="BZ111" s="884"/>
    </row>
    <row r="112" spans="2:78" s="45" customFormat="1" ht="3.75" customHeight="1" x14ac:dyDescent="0.2">
      <c r="B112" s="993"/>
      <c r="C112" s="994"/>
      <c r="D112" s="995"/>
      <c r="E112" s="609"/>
      <c r="F112" s="610"/>
      <c r="G112" s="610"/>
      <c r="H112" s="610"/>
      <c r="I112" s="610"/>
      <c r="J112" s="610"/>
      <c r="K112" s="610"/>
      <c r="L112" s="610"/>
      <c r="M112" s="610"/>
      <c r="N112" s="924"/>
      <c r="O112" s="925"/>
      <c r="P112" s="925"/>
      <c r="Q112" s="925"/>
      <c r="R112" s="925"/>
      <c r="S112" s="925"/>
      <c r="T112" s="925"/>
      <c r="U112" s="925"/>
      <c r="V112" s="925"/>
      <c r="W112" s="925"/>
      <c r="X112" s="925"/>
      <c r="Y112" s="925"/>
      <c r="Z112" s="925"/>
      <c r="AA112" s="925"/>
      <c r="AB112" s="925"/>
      <c r="AC112" s="925"/>
      <c r="AD112" s="925"/>
      <c r="AE112" s="925"/>
      <c r="AF112" s="925"/>
      <c r="AG112" s="925"/>
      <c r="AH112" s="925"/>
      <c r="AI112" s="925"/>
      <c r="AJ112" s="925"/>
      <c r="AK112" s="925"/>
      <c r="AL112" s="925"/>
      <c r="AM112" s="925"/>
      <c r="AN112" s="925"/>
      <c r="AO112" s="925"/>
      <c r="AP112" s="925"/>
      <c r="AQ112" s="925"/>
      <c r="AR112" s="925"/>
      <c r="AS112" s="925"/>
      <c r="AT112" s="925"/>
      <c r="AU112" s="925"/>
      <c r="AV112" s="925"/>
      <c r="AW112" s="925"/>
      <c r="AX112" s="925"/>
      <c r="AY112" s="925"/>
      <c r="AZ112" s="925"/>
      <c r="BA112" s="925"/>
      <c r="BB112" s="925"/>
      <c r="BC112" s="925"/>
      <c r="BD112" s="925"/>
      <c r="BE112" s="925"/>
      <c r="BF112" s="925"/>
      <c r="BG112" s="925"/>
      <c r="BH112" s="925"/>
      <c r="BI112" s="925"/>
      <c r="BJ112" s="925"/>
      <c r="BK112" s="925"/>
      <c r="BL112" s="925"/>
      <c r="BM112" s="925"/>
      <c r="BN112" s="926"/>
      <c r="BO112" s="876"/>
      <c r="BP112" s="877"/>
      <c r="BQ112" s="878"/>
      <c r="BR112" s="885"/>
      <c r="BS112" s="886"/>
      <c r="BT112" s="886"/>
      <c r="BU112" s="886"/>
      <c r="BV112" s="886"/>
      <c r="BW112" s="886"/>
      <c r="BX112" s="886"/>
      <c r="BY112" s="886"/>
      <c r="BZ112" s="887"/>
    </row>
    <row r="113" spans="2:85" s="45" customFormat="1" ht="3.75" customHeight="1" x14ac:dyDescent="0.2">
      <c r="B113" s="993"/>
      <c r="C113" s="994"/>
      <c r="D113" s="995"/>
      <c r="E113" s="772"/>
      <c r="F113" s="773"/>
      <c r="G113" s="773"/>
      <c r="H113" s="773"/>
      <c r="I113" s="773"/>
      <c r="J113" s="773"/>
      <c r="K113" s="773"/>
      <c r="L113" s="773"/>
      <c r="M113" s="773"/>
      <c r="N113" s="927"/>
      <c r="O113" s="928"/>
      <c r="P113" s="928"/>
      <c r="Q113" s="928"/>
      <c r="R113" s="928"/>
      <c r="S113" s="928"/>
      <c r="T113" s="928"/>
      <c r="U113" s="928"/>
      <c r="V113" s="928"/>
      <c r="W113" s="929"/>
      <c r="X113" s="927"/>
      <c r="Y113" s="928"/>
      <c r="Z113" s="928"/>
      <c r="AA113" s="928"/>
      <c r="AB113" s="928"/>
      <c r="AC113" s="928"/>
      <c r="AD113" s="928"/>
      <c r="AE113" s="928"/>
      <c r="AF113" s="928"/>
      <c r="AG113" s="928"/>
      <c r="AH113" s="929"/>
      <c r="AI113" s="932"/>
      <c r="AJ113" s="928"/>
      <c r="AK113" s="928"/>
      <c r="AL113" s="928"/>
      <c r="AM113" s="928"/>
      <c r="AN113" s="928"/>
      <c r="AO113" s="928"/>
      <c r="AP113" s="928"/>
      <c r="AQ113" s="928"/>
      <c r="AR113" s="928"/>
      <c r="AS113" s="928"/>
      <c r="AT113" s="928"/>
      <c r="AU113" s="929"/>
      <c r="AV113" s="927"/>
      <c r="AW113" s="928"/>
      <c r="AX113" s="928"/>
      <c r="AY113" s="928"/>
      <c r="AZ113" s="928"/>
      <c r="BA113" s="928"/>
      <c r="BB113" s="928"/>
      <c r="BC113" s="928"/>
      <c r="BD113" s="928"/>
      <c r="BE113" s="928"/>
      <c r="BF113" s="929"/>
      <c r="BG113" s="927"/>
      <c r="BH113" s="928"/>
      <c r="BI113" s="928"/>
      <c r="BJ113" s="928"/>
      <c r="BK113" s="928"/>
      <c r="BL113" s="928"/>
      <c r="BM113" s="928"/>
      <c r="BN113" s="929"/>
      <c r="BO113" s="870"/>
      <c r="BP113" s="871"/>
      <c r="BQ113" s="872"/>
      <c r="BR113" s="879"/>
      <c r="BS113" s="880"/>
      <c r="BT113" s="880"/>
      <c r="BU113" s="880"/>
      <c r="BV113" s="880"/>
      <c r="BW113" s="880"/>
      <c r="BX113" s="880"/>
      <c r="BY113" s="880"/>
      <c r="BZ113" s="881"/>
    </row>
    <row r="114" spans="2:85" s="45" customFormat="1" ht="3.75" customHeight="1" x14ac:dyDescent="0.2">
      <c r="B114" s="993"/>
      <c r="C114" s="994"/>
      <c r="D114" s="995"/>
      <c r="E114" s="730"/>
      <c r="F114" s="731"/>
      <c r="G114" s="731"/>
      <c r="H114" s="731"/>
      <c r="I114" s="731"/>
      <c r="J114" s="731"/>
      <c r="K114" s="731"/>
      <c r="L114" s="731"/>
      <c r="M114" s="731"/>
      <c r="N114" s="930"/>
      <c r="O114" s="841"/>
      <c r="P114" s="841"/>
      <c r="Q114" s="841"/>
      <c r="R114" s="841"/>
      <c r="S114" s="841"/>
      <c r="T114" s="841"/>
      <c r="U114" s="841"/>
      <c r="V114" s="841"/>
      <c r="W114" s="842"/>
      <c r="X114" s="930"/>
      <c r="Y114" s="841"/>
      <c r="Z114" s="841"/>
      <c r="AA114" s="841"/>
      <c r="AB114" s="841"/>
      <c r="AC114" s="841"/>
      <c r="AD114" s="841"/>
      <c r="AE114" s="841"/>
      <c r="AF114" s="841"/>
      <c r="AG114" s="841"/>
      <c r="AH114" s="842"/>
      <c r="AI114" s="930"/>
      <c r="AJ114" s="841"/>
      <c r="AK114" s="841"/>
      <c r="AL114" s="841"/>
      <c r="AM114" s="841"/>
      <c r="AN114" s="841"/>
      <c r="AO114" s="841"/>
      <c r="AP114" s="841"/>
      <c r="AQ114" s="841"/>
      <c r="AR114" s="841"/>
      <c r="AS114" s="841"/>
      <c r="AT114" s="841"/>
      <c r="AU114" s="842"/>
      <c r="AV114" s="930"/>
      <c r="AW114" s="841"/>
      <c r="AX114" s="841"/>
      <c r="AY114" s="841"/>
      <c r="AZ114" s="841"/>
      <c r="BA114" s="841"/>
      <c r="BB114" s="841"/>
      <c r="BC114" s="841"/>
      <c r="BD114" s="841"/>
      <c r="BE114" s="841"/>
      <c r="BF114" s="842"/>
      <c r="BG114" s="930"/>
      <c r="BH114" s="841"/>
      <c r="BI114" s="841"/>
      <c r="BJ114" s="841"/>
      <c r="BK114" s="841"/>
      <c r="BL114" s="841"/>
      <c r="BM114" s="841"/>
      <c r="BN114" s="842"/>
      <c r="BO114" s="873"/>
      <c r="BP114" s="874"/>
      <c r="BQ114" s="875"/>
      <c r="BR114" s="882"/>
      <c r="BS114" s="883"/>
      <c r="BT114" s="883"/>
      <c r="BU114" s="883"/>
      <c r="BV114" s="883"/>
      <c r="BW114" s="883"/>
      <c r="BX114" s="883"/>
      <c r="BY114" s="883"/>
      <c r="BZ114" s="884"/>
    </row>
    <row r="115" spans="2:85" s="45" customFormat="1" ht="3.75" customHeight="1" x14ac:dyDescent="0.2">
      <c r="B115" s="993"/>
      <c r="C115" s="994"/>
      <c r="D115" s="995"/>
      <c r="E115" s="730"/>
      <c r="F115" s="731"/>
      <c r="G115" s="731"/>
      <c r="H115" s="731"/>
      <c r="I115" s="731"/>
      <c r="J115" s="731"/>
      <c r="K115" s="731"/>
      <c r="L115" s="731"/>
      <c r="M115" s="731"/>
      <c r="N115" s="931"/>
      <c r="O115" s="843"/>
      <c r="P115" s="843"/>
      <c r="Q115" s="843"/>
      <c r="R115" s="843"/>
      <c r="S115" s="843"/>
      <c r="T115" s="843"/>
      <c r="U115" s="843"/>
      <c r="V115" s="843"/>
      <c r="W115" s="844"/>
      <c r="X115" s="931"/>
      <c r="Y115" s="843"/>
      <c r="Z115" s="843"/>
      <c r="AA115" s="843"/>
      <c r="AB115" s="843"/>
      <c r="AC115" s="843"/>
      <c r="AD115" s="843"/>
      <c r="AE115" s="843"/>
      <c r="AF115" s="843"/>
      <c r="AG115" s="843"/>
      <c r="AH115" s="844"/>
      <c r="AI115" s="931"/>
      <c r="AJ115" s="843"/>
      <c r="AK115" s="843"/>
      <c r="AL115" s="843"/>
      <c r="AM115" s="843"/>
      <c r="AN115" s="843"/>
      <c r="AO115" s="843"/>
      <c r="AP115" s="843"/>
      <c r="AQ115" s="843"/>
      <c r="AR115" s="843"/>
      <c r="AS115" s="843"/>
      <c r="AT115" s="843"/>
      <c r="AU115" s="844"/>
      <c r="AV115" s="931"/>
      <c r="AW115" s="843"/>
      <c r="AX115" s="843"/>
      <c r="AY115" s="843"/>
      <c r="AZ115" s="843"/>
      <c r="BA115" s="843"/>
      <c r="BB115" s="843"/>
      <c r="BC115" s="843"/>
      <c r="BD115" s="843"/>
      <c r="BE115" s="843"/>
      <c r="BF115" s="844"/>
      <c r="BG115" s="931"/>
      <c r="BH115" s="843"/>
      <c r="BI115" s="843"/>
      <c r="BJ115" s="843"/>
      <c r="BK115" s="843"/>
      <c r="BL115" s="843"/>
      <c r="BM115" s="843"/>
      <c r="BN115" s="844"/>
      <c r="BO115" s="873"/>
      <c r="BP115" s="874"/>
      <c r="BQ115" s="875"/>
      <c r="BR115" s="882"/>
      <c r="BS115" s="883"/>
      <c r="BT115" s="883"/>
      <c r="BU115" s="883"/>
      <c r="BV115" s="883"/>
      <c r="BW115" s="883"/>
      <c r="BX115" s="883"/>
      <c r="BY115" s="883"/>
      <c r="BZ115" s="884"/>
    </row>
    <row r="116" spans="2:85" s="45" customFormat="1" ht="3.75" customHeight="1" x14ac:dyDescent="0.2">
      <c r="B116" s="993"/>
      <c r="C116" s="994"/>
      <c r="D116" s="995"/>
      <c r="E116" s="730"/>
      <c r="F116" s="731"/>
      <c r="G116" s="731"/>
      <c r="H116" s="731"/>
      <c r="I116" s="731"/>
      <c r="J116" s="731"/>
      <c r="K116" s="731"/>
      <c r="L116" s="731"/>
      <c r="M116" s="731"/>
      <c r="N116" s="323"/>
      <c r="O116" s="316"/>
      <c r="P116" s="888"/>
      <c r="Q116" s="889"/>
      <c r="R116" s="889"/>
      <c r="S116" s="889"/>
      <c r="T116" s="889"/>
      <c r="U116" s="889"/>
      <c r="V116" s="889"/>
      <c r="W116" s="890"/>
      <c r="X116" s="323"/>
      <c r="Y116" s="316"/>
      <c r="Z116" s="888"/>
      <c r="AA116" s="889"/>
      <c r="AB116" s="889"/>
      <c r="AC116" s="889"/>
      <c r="AD116" s="889"/>
      <c r="AE116" s="889"/>
      <c r="AF116" s="889"/>
      <c r="AG116" s="889"/>
      <c r="AH116" s="890"/>
      <c r="AI116" s="323"/>
      <c r="AJ116" s="316"/>
      <c r="AK116" s="888"/>
      <c r="AL116" s="889"/>
      <c r="AM116" s="889"/>
      <c r="AN116" s="889"/>
      <c r="AO116" s="889"/>
      <c r="AP116" s="889"/>
      <c r="AQ116" s="889"/>
      <c r="AR116" s="889"/>
      <c r="AS116" s="889"/>
      <c r="AT116" s="889"/>
      <c r="AU116" s="890"/>
      <c r="AV116" s="323"/>
      <c r="AW116" s="315"/>
      <c r="AX116" s="315"/>
      <c r="AY116" s="889"/>
      <c r="AZ116" s="889"/>
      <c r="BA116" s="889"/>
      <c r="BB116" s="889"/>
      <c r="BC116" s="889"/>
      <c r="BD116" s="889"/>
      <c r="BE116" s="889"/>
      <c r="BF116" s="890"/>
      <c r="BG116" s="323"/>
      <c r="BH116" s="315"/>
      <c r="BI116" s="889"/>
      <c r="BJ116" s="889"/>
      <c r="BK116" s="889"/>
      <c r="BL116" s="889"/>
      <c r="BM116" s="889"/>
      <c r="BN116" s="890"/>
      <c r="BO116" s="873"/>
      <c r="BP116" s="874"/>
      <c r="BQ116" s="875"/>
      <c r="BR116" s="882"/>
      <c r="BS116" s="883"/>
      <c r="BT116" s="883"/>
      <c r="BU116" s="883"/>
      <c r="BV116" s="883"/>
      <c r="BW116" s="883"/>
      <c r="BX116" s="883"/>
      <c r="BY116" s="883"/>
      <c r="BZ116" s="884"/>
    </row>
    <row r="117" spans="2:85" s="45" customFormat="1" ht="3.75" customHeight="1" x14ac:dyDescent="0.2">
      <c r="B117" s="993"/>
      <c r="C117" s="994"/>
      <c r="D117" s="995"/>
      <c r="E117" s="730"/>
      <c r="F117" s="731"/>
      <c r="G117" s="731"/>
      <c r="H117" s="731"/>
      <c r="I117" s="731"/>
      <c r="J117" s="731"/>
      <c r="K117" s="731"/>
      <c r="L117" s="731"/>
      <c r="M117" s="731"/>
      <c r="N117" s="235"/>
      <c r="O117" s="300"/>
      <c r="P117" s="891"/>
      <c r="Q117" s="892"/>
      <c r="R117" s="892"/>
      <c r="S117" s="892"/>
      <c r="T117" s="892"/>
      <c r="U117" s="892"/>
      <c r="V117" s="892"/>
      <c r="W117" s="893"/>
      <c r="X117" s="235"/>
      <c r="Y117" s="300"/>
      <c r="Z117" s="891"/>
      <c r="AA117" s="892"/>
      <c r="AB117" s="892"/>
      <c r="AC117" s="892"/>
      <c r="AD117" s="892"/>
      <c r="AE117" s="892"/>
      <c r="AF117" s="892"/>
      <c r="AG117" s="892"/>
      <c r="AH117" s="893"/>
      <c r="AI117" s="235"/>
      <c r="AJ117" s="300"/>
      <c r="AK117" s="891"/>
      <c r="AL117" s="892"/>
      <c r="AM117" s="892"/>
      <c r="AN117" s="892"/>
      <c r="AO117" s="892"/>
      <c r="AP117" s="892"/>
      <c r="AQ117" s="892"/>
      <c r="AR117" s="892"/>
      <c r="AS117" s="892"/>
      <c r="AT117" s="892"/>
      <c r="AU117" s="893"/>
      <c r="AV117" s="235"/>
      <c r="AW117" s="236"/>
      <c r="AX117" s="236"/>
      <c r="AY117" s="892"/>
      <c r="AZ117" s="892"/>
      <c r="BA117" s="892"/>
      <c r="BB117" s="892"/>
      <c r="BC117" s="892"/>
      <c r="BD117" s="892"/>
      <c r="BE117" s="892"/>
      <c r="BF117" s="893"/>
      <c r="BG117" s="235"/>
      <c r="BH117" s="236"/>
      <c r="BI117" s="892"/>
      <c r="BJ117" s="892"/>
      <c r="BK117" s="892"/>
      <c r="BL117" s="892"/>
      <c r="BM117" s="892"/>
      <c r="BN117" s="893"/>
      <c r="BO117" s="873"/>
      <c r="BP117" s="874"/>
      <c r="BQ117" s="875"/>
      <c r="BR117" s="882"/>
      <c r="BS117" s="883"/>
      <c r="BT117" s="883"/>
      <c r="BU117" s="883"/>
      <c r="BV117" s="883"/>
      <c r="BW117" s="883"/>
      <c r="BX117" s="883"/>
      <c r="BY117" s="883"/>
      <c r="BZ117" s="884"/>
    </row>
    <row r="118" spans="2:85" s="45" customFormat="1" ht="3.75" customHeight="1" x14ac:dyDescent="0.2">
      <c r="B118" s="993"/>
      <c r="C118" s="994"/>
      <c r="D118" s="995"/>
      <c r="E118" s="730"/>
      <c r="F118" s="731"/>
      <c r="G118" s="731"/>
      <c r="H118" s="731"/>
      <c r="I118" s="731"/>
      <c r="J118" s="731"/>
      <c r="K118" s="731"/>
      <c r="L118" s="731"/>
      <c r="M118" s="731"/>
      <c r="N118" s="235"/>
      <c r="O118" s="300"/>
      <c r="P118" s="891"/>
      <c r="Q118" s="892"/>
      <c r="R118" s="892"/>
      <c r="S118" s="892"/>
      <c r="T118" s="892"/>
      <c r="U118" s="892"/>
      <c r="V118" s="892"/>
      <c r="W118" s="893"/>
      <c r="X118" s="235"/>
      <c r="Y118" s="300"/>
      <c r="Z118" s="891"/>
      <c r="AA118" s="892"/>
      <c r="AB118" s="892"/>
      <c r="AC118" s="892"/>
      <c r="AD118" s="892"/>
      <c r="AE118" s="892"/>
      <c r="AF118" s="892"/>
      <c r="AG118" s="892"/>
      <c r="AH118" s="893"/>
      <c r="AI118" s="235"/>
      <c r="AJ118" s="300"/>
      <c r="AK118" s="891"/>
      <c r="AL118" s="892"/>
      <c r="AM118" s="892"/>
      <c r="AN118" s="892"/>
      <c r="AO118" s="892"/>
      <c r="AP118" s="892"/>
      <c r="AQ118" s="892"/>
      <c r="AR118" s="892"/>
      <c r="AS118" s="892"/>
      <c r="AT118" s="892"/>
      <c r="AU118" s="893"/>
      <c r="AV118" s="235"/>
      <c r="AW118" s="236"/>
      <c r="AX118" s="236"/>
      <c r="AY118" s="892"/>
      <c r="AZ118" s="892"/>
      <c r="BA118" s="892"/>
      <c r="BB118" s="892"/>
      <c r="BC118" s="892"/>
      <c r="BD118" s="892"/>
      <c r="BE118" s="892"/>
      <c r="BF118" s="893"/>
      <c r="BG118" s="235"/>
      <c r="BH118" s="236"/>
      <c r="BI118" s="892"/>
      <c r="BJ118" s="892"/>
      <c r="BK118" s="892"/>
      <c r="BL118" s="892"/>
      <c r="BM118" s="892"/>
      <c r="BN118" s="893"/>
      <c r="BO118" s="873"/>
      <c r="BP118" s="874"/>
      <c r="BQ118" s="875"/>
      <c r="BR118" s="882"/>
      <c r="BS118" s="883"/>
      <c r="BT118" s="883"/>
      <c r="BU118" s="883"/>
      <c r="BV118" s="883"/>
      <c r="BW118" s="883"/>
      <c r="BX118" s="883"/>
      <c r="BY118" s="883"/>
      <c r="BZ118" s="884"/>
    </row>
    <row r="119" spans="2:85" s="45" customFormat="1" ht="3.75" customHeight="1" x14ac:dyDescent="0.2">
      <c r="B119" s="993"/>
      <c r="C119" s="994"/>
      <c r="D119" s="995"/>
      <c r="E119" s="733"/>
      <c r="F119" s="734"/>
      <c r="G119" s="734"/>
      <c r="H119" s="734"/>
      <c r="I119" s="734"/>
      <c r="J119" s="734"/>
      <c r="K119" s="734"/>
      <c r="L119" s="734"/>
      <c r="M119" s="734"/>
      <c r="N119" s="238"/>
      <c r="O119" s="302"/>
      <c r="P119" s="894"/>
      <c r="Q119" s="895"/>
      <c r="R119" s="895"/>
      <c r="S119" s="895"/>
      <c r="T119" s="895"/>
      <c r="U119" s="895"/>
      <c r="V119" s="895"/>
      <c r="W119" s="896"/>
      <c r="X119" s="238"/>
      <c r="Y119" s="302"/>
      <c r="Z119" s="894"/>
      <c r="AA119" s="895"/>
      <c r="AB119" s="895"/>
      <c r="AC119" s="895"/>
      <c r="AD119" s="895"/>
      <c r="AE119" s="895"/>
      <c r="AF119" s="895"/>
      <c r="AG119" s="895"/>
      <c r="AH119" s="896"/>
      <c r="AI119" s="238"/>
      <c r="AJ119" s="302"/>
      <c r="AK119" s="894"/>
      <c r="AL119" s="895"/>
      <c r="AM119" s="895"/>
      <c r="AN119" s="895"/>
      <c r="AO119" s="895"/>
      <c r="AP119" s="895"/>
      <c r="AQ119" s="895"/>
      <c r="AR119" s="895"/>
      <c r="AS119" s="895"/>
      <c r="AT119" s="895"/>
      <c r="AU119" s="896"/>
      <c r="AV119" s="238"/>
      <c r="AW119" s="239"/>
      <c r="AX119" s="239"/>
      <c r="AY119" s="895"/>
      <c r="AZ119" s="895"/>
      <c r="BA119" s="895"/>
      <c r="BB119" s="895"/>
      <c r="BC119" s="895"/>
      <c r="BD119" s="895"/>
      <c r="BE119" s="895"/>
      <c r="BF119" s="896"/>
      <c r="BG119" s="238"/>
      <c r="BH119" s="239"/>
      <c r="BI119" s="895"/>
      <c r="BJ119" s="895"/>
      <c r="BK119" s="895"/>
      <c r="BL119" s="895"/>
      <c r="BM119" s="895"/>
      <c r="BN119" s="896"/>
      <c r="BO119" s="876"/>
      <c r="BP119" s="877"/>
      <c r="BQ119" s="878"/>
      <c r="BR119" s="885"/>
      <c r="BS119" s="886"/>
      <c r="BT119" s="886"/>
      <c r="BU119" s="886"/>
      <c r="BV119" s="886"/>
      <c r="BW119" s="886"/>
      <c r="BX119" s="886"/>
      <c r="BY119" s="886"/>
      <c r="BZ119" s="887"/>
    </row>
    <row r="120" spans="2:85" s="45" customFormat="1" ht="3.75" customHeight="1" x14ac:dyDescent="0.2">
      <c r="B120" s="993"/>
      <c r="C120" s="994"/>
      <c r="D120" s="995"/>
      <c r="E120" s="772"/>
      <c r="F120" s="773"/>
      <c r="G120" s="773"/>
      <c r="H120" s="773"/>
      <c r="I120" s="773"/>
      <c r="J120" s="773"/>
      <c r="K120" s="773"/>
      <c r="L120" s="773"/>
      <c r="M120" s="773"/>
      <c r="N120" s="927"/>
      <c r="O120" s="928"/>
      <c r="P120" s="928"/>
      <c r="Q120" s="928"/>
      <c r="R120" s="928"/>
      <c r="S120" s="928"/>
      <c r="T120" s="928"/>
      <c r="U120" s="928"/>
      <c r="V120" s="928"/>
      <c r="W120" s="928"/>
      <c r="X120" s="928"/>
      <c r="Y120" s="928"/>
      <c r="Z120" s="928"/>
      <c r="AA120" s="928"/>
      <c r="AB120" s="929"/>
      <c r="AC120" s="927"/>
      <c r="AD120" s="928"/>
      <c r="AE120" s="928"/>
      <c r="AF120" s="928"/>
      <c r="AG120" s="928"/>
      <c r="AH120" s="928"/>
      <c r="AI120" s="928"/>
      <c r="AJ120" s="928"/>
      <c r="AK120" s="928"/>
      <c r="AL120" s="928"/>
      <c r="AM120" s="928"/>
      <c r="AN120" s="928"/>
      <c r="AO120" s="928"/>
      <c r="AP120" s="928"/>
      <c r="AQ120" s="928"/>
      <c r="AR120" s="928"/>
      <c r="AS120" s="928"/>
      <c r="AT120" s="928"/>
      <c r="AU120" s="929"/>
      <c r="AV120" s="861"/>
      <c r="AW120" s="862"/>
      <c r="AX120" s="862"/>
      <c r="AY120" s="862"/>
      <c r="AZ120" s="862"/>
      <c r="BA120" s="862"/>
      <c r="BB120" s="862"/>
      <c r="BC120" s="862"/>
      <c r="BD120" s="862"/>
      <c r="BE120" s="862"/>
      <c r="BF120" s="862"/>
      <c r="BG120" s="862"/>
      <c r="BH120" s="862"/>
      <c r="BI120" s="862"/>
      <c r="BJ120" s="862"/>
      <c r="BK120" s="862"/>
      <c r="BL120" s="862"/>
      <c r="BM120" s="862"/>
      <c r="BN120" s="863"/>
      <c r="BO120" s="870"/>
      <c r="BP120" s="871"/>
      <c r="BQ120" s="872"/>
      <c r="BR120" s="879"/>
      <c r="BS120" s="880"/>
      <c r="BT120" s="880"/>
      <c r="BU120" s="880"/>
      <c r="BV120" s="880"/>
      <c r="BW120" s="880"/>
      <c r="BX120" s="880"/>
      <c r="BY120" s="880"/>
      <c r="BZ120" s="881"/>
    </row>
    <row r="121" spans="2:85" s="45" customFormat="1" ht="3.75" customHeight="1" x14ac:dyDescent="0.2">
      <c r="B121" s="993"/>
      <c r="C121" s="994"/>
      <c r="D121" s="995"/>
      <c r="E121" s="730"/>
      <c r="F121" s="731"/>
      <c r="G121" s="731"/>
      <c r="H121" s="731"/>
      <c r="I121" s="731"/>
      <c r="J121" s="731"/>
      <c r="K121" s="731"/>
      <c r="L121" s="731"/>
      <c r="M121" s="731"/>
      <c r="N121" s="930"/>
      <c r="O121" s="841"/>
      <c r="P121" s="841"/>
      <c r="Q121" s="841"/>
      <c r="R121" s="841"/>
      <c r="S121" s="841"/>
      <c r="T121" s="841"/>
      <c r="U121" s="841"/>
      <c r="V121" s="841"/>
      <c r="W121" s="841"/>
      <c r="X121" s="841"/>
      <c r="Y121" s="841"/>
      <c r="Z121" s="841"/>
      <c r="AA121" s="841"/>
      <c r="AB121" s="842"/>
      <c r="AC121" s="930"/>
      <c r="AD121" s="841"/>
      <c r="AE121" s="841"/>
      <c r="AF121" s="841"/>
      <c r="AG121" s="841"/>
      <c r="AH121" s="841"/>
      <c r="AI121" s="841"/>
      <c r="AJ121" s="841"/>
      <c r="AK121" s="841"/>
      <c r="AL121" s="841"/>
      <c r="AM121" s="841"/>
      <c r="AN121" s="841"/>
      <c r="AO121" s="841"/>
      <c r="AP121" s="841"/>
      <c r="AQ121" s="841"/>
      <c r="AR121" s="841"/>
      <c r="AS121" s="841"/>
      <c r="AT121" s="841"/>
      <c r="AU121" s="842"/>
      <c r="AV121" s="864"/>
      <c r="AW121" s="865"/>
      <c r="AX121" s="865"/>
      <c r="AY121" s="865"/>
      <c r="AZ121" s="865"/>
      <c r="BA121" s="865"/>
      <c r="BB121" s="865"/>
      <c r="BC121" s="865"/>
      <c r="BD121" s="865"/>
      <c r="BE121" s="865"/>
      <c r="BF121" s="865"/>
      <c r="BG121" s="865"/>
      <c r="BH121" s="865"/>
      <c r="BI121" s="865"/>
      <c r="BJ121" s="865"/>
      <c r="BK121" s="865"/>
      <c r="BL121" s="865"/>
      <c r="BM121" s="865"/>
      <c r="BN121" s="866"/>
      <c r="BO121" s="873"/>
      <c r="BP121" s="874"/>
      <c r="BQ121" s="875"/>
      <c r="BR121" s="882"/>
      <c r="BS121" s="883"/>
      <c r="BT121" s="883"/>
      <c r="BU121" s="883"/>
      <c r="BV121" s="883"/>
      <c r="BW121" s="883"/>
      <c r="BX121" s="883"/>
      <c r="BY121" s="883"/>
      <c r="BZ121" s="884"/>
    </row>
    <row r="122" spans="2:85" s="45" customFormat="1" ht="3.75" customHeight="1" x14ac:dyDescent="0.2">
      <c r="B122" s="993"/>
      <c r="C122" s="994"/>
      <c r="D122" s="995"/>
      <c r="E122" s="730"/>
      <c r="F122" s="731"/>
      <c r="G122" s="731"/>
      <c r="H122" s="731"/>
      <c r="I122" s="731"/>
      <c r="J122" s="731"/>
      <c r="K122" s="731"/>
      <c r="L122" s="731"/>
      <c r="M122" s="731"/>
      <c r="N122" s="931"/>
      <c r="O122" s="843"/>
      <c r="P122" s="843"/>
      <c r="Q122" s="843"/>
      <c r="R122" s="843"/>
      <c r="S122" s="843"/>
      <c r="T122" s="843"/>
      <c r="U122" s="843"/>
      <c r="V122" s="843"/>
      <c r="W122" s="843"/>
      <c r="X122" s="843"/>
      <c r="Y122" s="843"/>
      <c r="Z122" s="843"/>
      <c r="AA122" s="843"/>
      <c r="AB122" s="844"/>
      <c r="AC122" s="931"/>
      <c r="AD122" s="843"/>
      <c r="AE122" s="843"/>
      <c r="AF122" s="843"/>
      <c r="AG122" s="843"/>
      <c r="AH122" s="843"/>
      <c r="AI122" s="843"/>
      <c r="AJ122" s="843"/>
      <c r="AK122" s="843"/>
      <c r="AL122" s="843"/>
      <c r="AM122" s="843"/>
      <c r="AN122" s="843"/>
      <c r="AO122" s="843"/>
      <c r="AP122" s="843"/>
      <c r="AQ122" s="843"/>
      <c r="AR122" s="843"/>
      <c r="AS122" s="843"/>
      <c r="AT122" s="843"/>
      <c r="AU122" s="844"/>
      <c r="AV122" s="864"/>
      <c r="AW122" s="865"/>
      <c r="AX122" s="865"/>
      <c r="AY122" s="865"/>
      <c r="AZ122" s="865"/>
      <c r="BA122" s="865"/>
      <c r="BB122" s="865"/>
      <c r="BC122" s="865"/>
      <c r="BD122" s="865"/>
      <c r="BE122" s="865"/>
      <c r="BF122" s="865"/>
      <c r="BG122" s="865"/>
      <c r="BH122" s="865"/>
      <c r="BI122" s="865"/>
      <c r="BJ122" s="865"/>
      <c r="BK122" s="865"/>
      <c r="BL122" s="865"/>
      <c r="BM122" s="865"/>
      <c r="BN122" s="866"/>
      <c r="BO122" s="873"/>
      <c r="BP122" s="874"/>
      <c r="BQ122" s="875"/>
      <c r="BR122" s="882"/>
      <c r="BS122" s="883"/>
      <c r="BT122" s="883"/>
      <c r="BU122" s="883"/>
      <c r="BV122" s="883"/>
      <c r="BW122" s="883"/>
      <c r="BX122" s="883"/>
      <c r="BY122" s="883"/>
      <c r="BZ122" s="884"/>
      <c r="CG122" s="21"/>
    </row>
    <row r="123" spans="2:85" s="45" customFormat="1" ht="3.75" customHeight="1" x14ac:dyDescent="0.2">
      <c r="B123" s="993"/>
      <c r="C123" s="994"/>
      <c r="D123" s="995"/>
      <c r="E123" s="730"/>
      <c r="F123" s="731"/>
      <c r="G123" s="731"/>
      <c r="H123" s="731"/>
      <c r="I123" s="731"/>
      <c r="J123" s="731"/>
      <c r="K123" s="731"/>
      <c r="L123" s="731"/>
      <c r="M123" s="731"/>
      <c r="N123" s="888"/>
      <c r="O123" s="889"/>
      <c r="P123" s="889"/>
      <c r="Q123" s="889"/>
      <c r="R123" s="889"/>
      <c r="S123" s="889"/>
      <c r="T123" s="889"/>
      <c r="U123" s="889"/>
      <c r="V123" s="889"/>
      <c r="W123" s="889"/>
      <c r="X123" s="889"/>
      <c r="Y123" s="889"/>
      <c r="Z123" s="889"/>
      <c r="AA123" s="889"/>
      <c r="AB123" s="890"/>
      <c r="AC123" s="97"/>
      <c r="AD123" s="76"/>
      <c r="AE123" s="77"/>
      <c r="AF123" s="888"/>
      <c r="AG123" s="889"/>
      <c r="AH123" s="889"/>
      <c r="AI123" s="889"/>
      <c r="AJ123" s="889"/>
      <c r="AK123" s="889"/>
      <c r="AL123" s="889"/>
      <c r="AM123" s="889"/>
      <c r="AN123" s="889"/>
      <c r="AO123" s="889"/>
      <c r="AP123" s="889"/>
      <c r="AQ123" s="889"/>
      <c r="AR123" s="889"/>
      <c r="AS123" s="889"/>
      <c r="AT123" s="889"/>
      <c r="AU123" s="890"/>
      <c r="AV123" s="864"/>
      <c r="AW123" s="865"/>
      <c r="AX123" s="865"/>
      <c r="AY123" s="865"/>
      <c r="AZ123" s="865"/>
      <c r="BA123" s="865"/>
      <c r="BB123" s="865"/>
      <c r="BC123" s="865"/>
      <c r="BD123" s="865"/>
      <c r="BE123" s="865"/>
      <c r="BF123" s="865"/>
      <c r="BG123" s="865"/>
      <c r="BH123" s="865"/>
      <c r="BI123" s="865"/>
      <c r="BJ123" s="865"/>
      <c r="BK123" s="865"/>
      <c r="BL123" s="865"/>
      <c r="BM123" s="865"/>
      <c r="BN123" s="866"/>
      <c r="BO123" s="873"/>
      <c r="BP123" s="874"/>
      <c r="BQ123" s="875"/>
      <c r="BR123" s="882"/>
      <c r="BS123" s="883"/>
      <c r="BT123" s="883"/>
      <c r="BU123" s="883"/>
      <c r="BV123" s="883"/>
      <c r="BW123" s="883"/>
      <c r="BX123" s="883"/>
      <c r="BY123" s="883"/>
      <c r="BZ123" s="884"/>
      <c r="CG123" s="21"/>
    </row>
    <row r="124" spans="2:85" s="45" customFormat="1" ht="3.75" customHeight="1" x14ac:dyDescent="0.2">
      <c r="B124" s="993"/>
      <c r="C124" s="994"/>
      <c r="D124" s="995"/>
      <c r="E124" s="730"/>
      <c r="F124" s="731"/>
      <c r="G124" s="731"/>
      <c r="H124" s="731"/>
      <c r="I124" s="731"/>
      <c r="J124" s="731"/>
      <c r="K124" s="731"/>
      <c r="L124" s="731"/>
      <c r="M124" s="732"/>
      <c r="N124" s="891"/>
      <c r="O124" s="892"/>
      <c r="P124" s="892"/>
      <c r="Q124" s="892"/>
      <c r="R124" s="892"/>
      <c r="S124" s="892"/>
      <c r="T124" s="892"/>
      <c r="U124" s="892"/>
      <c r="V124" s="892"/>
      <c r="W124" s="892"/>
      <c r="X124" s="892"/>
      <c r="Y124" s="892"/>
      <c r="Z124" s="892"/>
      <c r="AA124" s="892"/>
      <c r="AB124" s="893"/>
      <c r="AC124" s="98"/>
      <c r="AD124" s="14"/>
      <c r="AE124" s="78"/>
      <c r="AF124" s="891"/>
      <c r="AG124" s="892"/>
      <c r="AH124" s="892"/>
      <c r="AI124" s="892"/>
      <c r="AJ124" s="892"/>
      <c r="AK124" s="892"/>
      <c r="AL124" s="892"/>
      <c r="AM124" s="892"/>
      <c r="AN124" s="892"/>
      <c r="AO124" s="892"/>
      <c r="AP124" s="892"/>
      <c r="AQ124" s="892"/>
      <c r="AR124" s="892"/>
      <c r="AS124" s="892"/>
      <c r="AT124" s="892"/>
      <c r="AU124" s="893"/>
      <c r="AV124" s="864"/>
      <c r="AW124" s="865"/>
      <c r="AX124" s="865"/>
      <c r="AY124" s="865"/>
      <c r="AZ124" s="865"/>
      <c r="BA124" s="865"/>
      <c r="BB124" s="865"/>
      <c r="BC124" s="865"/>
      <c r="BD124" s="865"/>
      <c r="BE124" s="865"/>
      <c r="BF124" s="865"/>
      <c r="BG124" s="865"/>
      <c r="BH124" s="865"/>
      <c r="BI124" s="865"/>
      <c r="BJ124" s="865"/>
      <c r="BK124" s="865"/>
      <c r="BL124" s="865"/>
      <c r="BM124" s="865"/>
      <c r="BN124" s="866"/>
      <c r="BO124" s="873"/>
      <c r="BP124" s="874"/>
      <c r="BQ124" s="875"/>
      <c r="BR124" s="882"/>
      <c r="BS124" s="883"/>
      <c r="BT124" s="883"/>
      <c r="BU124" s="883"/>
      <c r="BV124" s="883"/>
      <c r="BW124" s="883"/>
      <c r="BX124" s="883"/>
      <c r="BY124" s="883"/>
      <c r="BZ124" s="884"/>
    </row>
    <row r="125" spans="2:85" s="45" customFormat="1" ht="3.75" customHeight="1" x14ac:dyDescent="0.2">
      <c r="B125" s="993"/>
      <c r="C125" s="994"/>
      <c r="D125" s="995"/>
      <c r="E125" s="730"/>
      <c r="F125" s="731"/>
      <c r="G125" s="731"/>
      <c r="H125" s="731"/>
      <c r="I125" s="731"/>
      <c r="J125" s="731"/>
      <c r="K125" s="731"/>
      <c r="L125" s="731"/>
      <c r="M125" s="732"/>
      <c r="N125" s="891"/>
      <c r="O125" s="892"/>
      <c r="P125" s="892"/>
      <c r="Q125" s="892"/>
      <c r="R125" s="892"/>
      <c r="S125" s="892"/>
      <c r="T125" s="892"/>
      <c r="U125" s="892"/>
      <c r="V125" s="892"/>
      <c r="W125" s="892"/>
      <c r="X125" s="892"/>
      <c r="Y125" s="892"/>
      <c r="Z125" s="892"/>
      <c r="AA125" s="892"/>
      <c r="AB125" s="893"/>
      <c r="AC125" s="98"/>
      <c r="AD125" s="14"/>
      <c r="AE125" s="78"/>
      <c r="AF125" s="891"/>
      <c r="AG125" s="892"/>
      <c r="AH125" s="892"/>
      <c r="AI125" s="892"/>
      <c r="AJ125" s="892"/>
      <c r="AK125" s="892"/>
      <c r="AL125" s="892"/>
      <c r="AM125" s="892"/>
      <c r="AN125" s="892"/>
      <c r="AO125" s="892"/>
      <c r="AP125" s="892"/>
      <c r="AQ125" s="892"/>
      <c r="AR125" s="892"/>
      <c r="AS125" s="892"/>
      <c r="AT125" s="892"/>
      <c r="AU125" s="893"/>
      <c r="AV125" s="864"/>
      <c r="AW125" s="865"/>
      <c r="AX125" s="865"/>
      <c r="AY125" s="865"/>
      <c r="AZ125" s="865"/>
      <c r="BA125" s="865"/>
      <c r="BB125" s="865"/>
      <c r="BC125" s="865"/>
      <c r="BD125" s="865"/>
      <c r="BE125" s="865"/>
      <c r="BF125" s="865"/>
      <c r="BG125" s="865"/>
      <c r="BH125" s="865"/>
      <c r="BI125" s="865"/>
      <c r="BJ125" s="865"/>
      <c r="BK125" s="865"/>
      <c r="BL125" s="865"/>
      <c r="BM125" s="865"/>
      <c r="BN125" s="866"/>
      <c r="BO125" s="873"/>
      <c r="BP125" s="874"/>
      <c r="BQ125" s="875"/>
      <c r="BR125" s="882"/>
      <c r="BS125" s="883"/>
      <c r="BT125" s="883"/>
      <c r="BU125" s="883"/>
      <c r="BV125" s="883"/>
      <c r="BW125" s="883"/>
      <c r="BX125" s="883"/>
      <c r="BY125" s="883"/>
      <c r="BZ125" s="884"/>
    </row>
    <row r="126" spans="2:85" s="45" customFormat="1" ht="3.75" customHeight="1" x14ac:dyDescent="0.2">
      <c r="B126" s="993"/>
      <c r="C126" s="994"/>
      <c r="D126" s="995"/>
      <c r="E126" s="733"/>
      <c r="F126" s="734"/>
      <c r="G126" s="734"/>
      <c r="H126" s="734"/>
      <c r="I126" s="734"/>
      <c r="J126" s="734"/>
      <c r="K126" s="734"/>
      <c r="L126" s="734"/>
      <c r="M126" s="735"/>
      <c r="N126" s="894"/>
      <c r="O126" s="895"/>
      <c r="P126" s="895"/>
      <c r="Q126" s="895"/>
      <c r="R126" s="895"/>
      <c r="S126" s="895"/>
      <c r="T126" s="895"/>
      <c r="U126" s="895"/>
      <c r="V126" s="895"/>
      <c r="W126" s="895"/>
      <c r="X126" s="895"/>
      <c r="Y126" s="895"/>
      <c r="Z126" s="895"/>
      <c r="AA126" s="895"/>
      <c r="AB126" s="896"/>
      <c r="AC126" s="99"/>
      <c r="AD126" s="100"/>
      <c r="AE126" s="101"/>
      <c r="AF126" s="894"/>
      <c r="AG126" s="895"/>
      <c r="AH126" s="895"/>
      <c r="AI126" s="895"/>
      <c r="AJ126" s="895"/>
      <c r="AK126" s="895"/>
      <c r="AL126" s="895"/>
      <c r="AM126" s="895"/>
      <c r="AN126" s="895"/>
      <c r="AO126" s="895"/>
      <c r="AP126" s="895"/>
      <c r="AQ126" s="895"/>
      <c r="AR126" s="895"/>
      <c r="AS126" s="895"/>
      <c r="AT126" s="895"/>
      <c r="AU126" s="896"/>
      <c r="AV126" s="867"/>
      <c r="AW126" s="868"/>
      <c r="AX126" s="868"/>
      <c r="AY126" s="868"/>
      <c r="AZ126" s="868"/>
      <c r="BA126" s="868"/>
      <c r="BB126" s="868"/>
      <c r="BC126" s="868"/>
      <c r="BD126" s="868"/>
      <c r="BE126" s="868"/>
      <c r="BF126" s="868"/>
      <c r="BG126" s="868"/>
      <c r="BH126" s="868"/>
      <c r="BI126" s="868"/>
      <c r="BJ126" s="868"/>
      <c r="BK126" s="868"/>
      <c r="BL126" s="868"/>
      <c r="BM126" s="868"/>
      <c r="BN126" s="869"/>
      <c r="BO126" s="876"/>
      <c r="BP126" s="877"/>
      <c r="BQ126" s="878"/>
      <c r="BR126" s="885"/>
      <c r="BS126" s="886"/>
      <c r="BT126" s="886"/>
      <c r="BU126" s="886"/>
      <c r="BV126" s="886"/>
      <c r="BW126" s="886"/>
      <c r="BX126" s="886"/>
      <c r="BY126" s="886"/>
      <c r="BZ126" s="887"/>
    </row>
    <row r="127" spans="2:85" s="45" customFormat="1" ht="3.75" customHeight="1" x14ac:dyDescent="0.8">
      <c r="B127" s="993"/>
      <c r="C127" s="994"/>
      <c r="D127" s="995"/>
      <c r="E127" s="772"/>
      <c r="F127" s="773"/>
      <c r="G127" s="773"/>
      <c r="H127" s="773"/>
      <c r="I127" s="773"/>
      <c r="J127" s="773"/>
      <c r="K127" s="773"/>
      <c r="L127" s="773"/>
      <c r="M127" s="774"/>
      <c r="N127" s="14"/>
      <c r="P127" s="89"/>
      <c r="Q127" s="89"/>
      <c r="R127" s="87"/>
      <c r="S127" s="30"/>
      <c r="T127" s="95"/>
      <c r="U127" s="95"/>
      <c r="V127" s="95"/>
      <c r="W127" s="95"/>
      <c r="X127" s="30"/>
      <c r="Y127" s="30"/>
      <c r="Z127" s="30"/>
      <c r="AA127" s="30"/>
      <c r="AB127" s="30"/>
      <c r="AC127" s="30"/>
      <c r="AD127" s="30"/>
      <c r="AE127" s="30"/>
      <c r="AF127" s="30"/>
      <c r="AG127" s="30"/>
      <c r="AH127" s="30"/>
      <c r="AI127" s="134"/>
      <c r="AJ127" s="30"/>
      <c r="AK127" s="30"/>
      <c r="AL127" s="30"/>
      <c r="AM127" s="30"/>
      <c r="AN127" s="30"/>
      <c r="AO127" s="30"/>
      <c r="AP127" s="30"/>
      <c r="AQ127" s="30"/>
      <c r="AR127" s="30"/>
      <c r="AS127" s="30"/>
      <c r="AT127" s="84"/>
      <c r="AW127" s="95"/>
      <c r="AX127" s="95"/>
      <c r="AY127" s="95"/>
      <c r="AZ127" s="95"/>
      <c r="BA127" s="95"/>
      <c r="BB127" s="95"/>
      <c r="BC127" s="30"/>
      <c r="BD127" s="30"/>
      <c r="BE127" s="30"/>
      <c r="BF127" s="30"/>
      <c r="BG127" s="30"/>
      <c r="BH127" s="30"/>
      <c r="BI127" s="30"/>
      <c r="BJ127" s="30"/>
      <c r="BK127" s="30"/>
      <c r="BL127" s="30"/>
      <c r="BM127" s="30"/>
      <c r="BN127" s="30"/>
      <c r="BO127" s="845" t="str">
        <f>IFERROR(IF(SUM(_xlfn.NUMBERVALUE(#REF!),_xlfn.NUMBERVALUE(#REF!))&lt;&gt;0,SUM(_xlfn.NUMBERVALUE(#REF!),_xlfn.NUMBERVALUE(#REF!)),""),"")</f>
        <v/>
      </c>
      <c r="BP127" s="846"/>
      <c r="BQ127" s="846"/>
      <c r="BR127" s="846"/>
      <c r="BS127" s="846"/>
      <c r="BT127" s="846"/>
      <c r="BU127" s="846"/>
      <c r="BV127" s="846"/>
      <c r="BW127" s="846"/>
      <c r="BX127" s="846"/>
      <c r="BY127" s="846"/>
      <c r="BZ127" s="847"/>
    </row>
    <row r="128" spans="2:85" s="45" customFormat="1" ht="3.75" customHeight="1" x14ac:dyDescent="0.8">
      <c r="B128" s="993"/>
      <c r="C128" s="994"/>
      <c r="D128" s="995"/>
      <c r="E128" s="730"/>
      <c r="F128" s="731"/>
      <c r="G128" s="731"/>
      <c r="H128" s="731"/>
      <c r="I128" s="731"/>
      <c r="J128" s="731"/>
      <c r="K128" s="731"/>
      <c r="L128" s="731"/>
      <c r="M128" s="732"/>
      <c r="N128" s="102"/>
      <c r="O128" s="115"/>
      <c r="P128" s="115"/>
      <c r="Q128" s="90"/>
      <c r="R128" s="88"/>
      <c r="S128" s="32"/>
      <c r="T128" s="93"/>
      <c r="U128" s="854"/>
      <c r="V128" s="854"/>
      <c r="W128" s="93"/>
      <c r="X128" s="32"/>
      <c r="Y128" s="32"/>
      <c r="Z128" s="32"/>
      <c r="AA128" s="32"/>
      <c r="AB128" s="32"/>
      <c r="AC128" s="32"/>
      <c r="AD128" s="32"/>
      <c r="AE128" s="32"/>
      <c r="AF128" s="32"/>
      <c r="AG128" s="32"/>
      <c r="AH128" s="32"/>
      <c r="AI128" s="135"/>
      <c r="AJ128" s="32"/>
      <c r="AM128" s="32"/>
      <c r="AN128" s="32"/>
      <c r="AO128" s="32"/>
      <c r="AP128" s="32"/>
      <c r="AQ128" s="32"/>
      <c r="AR128" s="32"/>
      <c r="AS128" s="32"/>
      <c r="AT128" s="85"/>
      <c r="AU128" s="96"/>
      <c r="AV128" s="93"/>
      <c r="AW128" s="93"/>
      <c r="AX128" s="855"/>
      <c r="AY128" s="855"/>
      <c r="AZ128" s="855"/>
      <c r="BA128" s="93"/>
      <c r="BB128" s="93"/>
      <c r="BC128" s="32"/>
      <c r="BD128" s="32"/>
      <c r="BE128" s="32"/>
      <c r="BF128" s="32"/>
      <c r="BG128" s="32"/>
      <c r="BH128" s="32"/>
      <c r="BI128" s="32"/>
      <c r="BJ128" s="32"/>
      <c r="BK128" s="32"/>
      <c r="BL128" s="32"/>
      <c r="BM128" s="32"/>
      <c r="BN128" s="32"/>
      <c r="BO128" s="848"/>
      <c r="BP128" s="849"/>
      <c r="BQ128" s="849"/>
      <c r="BR128" s="849"/>
      <c r="BS128" s="849"/>
      <c r="BT128" s="849"/>
      <c r="BU128" s="849"/>
      <c r="BV128" s="849"/>
      <c r="BW128" s="849"/>
      <c r="BX128" s="849"/>
      <c r="BY128" s="849"/>
      <c r="BZ128" s="850"/>
    </row>
    <row r="129" spans="2:78" s="45" customFormat="1" ht="3.75" customHeight="1" x14ac:dyDescent="0.8">
      <c r="B129" s="993"/>
      <c r="C129" s="994"/>
      <c r="D129" s="995"/>
      <c r="E129" s="730"/>
      <c r="F129" s="731"/>
      <c r="G129" s="731"/>
      <c r="H129" s="731"/>
      <c r="I129" s="731"/>
      <c r="J129" s="731"/>
      <c r="K129" s="731"/>
      <c r="L129" s="731"/>
      <c r="M129" s="732"/>
      <c r="N129" s="102"/>
      <c r="O129" s="115"/>
      <c r="P129" s="115"/>
      <c r="Q129" s="90"/>
      <c r="R129" s="88"/>
      <c r="S129" s="32"/>
      <c r="T129" s="93"/>
      <c r="U129" s="854"/>
      <c r="V129" s="854"/>
      <c r="W129" s="93"/>
      <c r="X129" s="32"/>
      <c r="Y129" s="32"/>
      <c r="Z129" s="32"/>
      <c r="AA129" s="32"/>
      <c r="AB129" s="32"/>
      <c r="AC129" s="32"/>
      <c r="AD129" s="32"/>
      <c r="AE129" s="32"/>
      <c r="AF129" s="32"/>
      <c r="AG129" s="32"/>
      <c r="AH129" s="32"/>
      <c r="AI129" s="135"/>
      <c r="AM129" s="32"/>
      <c r="AN129" s="32"/>
      <c r="AO129" s="32"/>
      <c r="AP129" s="32"/>
      <c r="AQ129" s="32"/>
      <c r="AR129" s="32"/>
      <c r="AS129" s="32"/>
      <c r="AT129" s="85"/>
      <c r="AU129" s="96"/>
      <c r="AV129" s="93"/>
      <c r="AW129" s="93"/>
      <c r="AX129" s="855"/>
      <c r="AY129" s="855"/>
      <c r="AZ129" s="855"/>
      <c r="BA129" s="93"/>
      <c r="BB129" s="93"/>
      <c r="BC129" s="32"/>
      <c r="BD129" s="32"/>
      <c r="BE129" s="32"/>
      <c r="BF129" s="32"/>
      <c r="BG129" s="32"/>
      <c r="BH129" s="32"/>
      <c r="BI129" s="32"/>
      <c r="BJ129" s="32"/>
      <c r="BK129" s="32"/>
      <c r="BL129" s="32"/>
      <c r="BM129" s="32"/>
      <c r="BN129" s="32"/>
      <c r="BO129" s="848"/>
      <c r="BP129" s="849"/>
      <c r="BQ129" s="849"/>
      <c r="BR129" s="849"/>
      <c r="BS129" s="849"/>
      <c r="BT129" s="849"/>
      <c r="BU129" s="849"/>
      <c r="BV129" s="849"/>
      <c r="BW129" s="849"/>
      <c r="BX129" s="849"/>
      <c r="BY129" s="849"/>
      <c r="BZ129" s="850"/>
    </row>
    <row r="130" spans="2:78" s="45" customFormat="1" ht="3.75" customHeight="1" x14ac:dyDescent="0.8">
      <c r="B130" s="993"/>
      <c r="C130" s="994"/>
      <c r="D130" s="995"/>
      <c r="E130" s="730"/>
      <c r="F130" s="731"/>
      <c r="G130" s="731"/>
      <c r="H130" s="731"/>
      <c r="I130" s="731"/>
      <c r="J130" s="731"/>
      <c r="K130" s="731"/>
      <c r="L130" s="731"/>
      <c r="M130" s="732"/>
      <c r="N130" s="102"/>
      <c r="O130" s="115"/>
      <c r="P130" s="115"/>
      <c r="Q130" s="90"/>
      <c r="R130" s="103"/>
      <c r="S130" s="104"/>
      <c r="T130" s="104"/>
      <c r="U130" s="93"/>
      <c r="V130" s="93"/>
      <c r="W130" s="93"/>
      <c r="X130" s="93"/>
      <c r="Y130" s="32"/>
      <c r="Z130" s="32"/>
      <c r="AA130" s="93"/>
      <c r="AB130" s="32"/>
      <c r="AC130" s="32"/>
      <c r="AD130" s="32"/>
      <c r="AE130" s="32"/>
      <c r="AF130" s="32"/>
      <c r="AG130" s="32"/>
      <c r="AH130" s="32"/>
      <c r="AI130" s="136"/>
      <c r="AK130" s="856"/>
      <c r="AL130" s="856"/>
      <c r="AM130" s="32"/>
      <c r="AN130" s="93"/>
      <c r="AO130" s="32"/>
      <c r="AP130" s="32"/>
      <c r="AQ130" s="32"/>
      <c r="AR130" s="32"/>
      <c r="AS130" s="32"/>
      <c r="AT130" s="85"/>
      <c r="AU130" s="96"/>
      <c r="AV130" s="93"/>
      <c r="AW130" s="93"/>
      <c r="AX130" s="855"/>
      <c r="AY130" s="855"/>
      <c r="AZ130" s="855"/>
      <c r="BA130" s="93"/>
      <c r="BB130" s="93"/>
      <c r="BC130" s="32"/>
      <c r="BD130" s="32"/>
      <c r="BE130" s="32"/>
      <c r="BF130" s="32"/>
      <c r="BG130" s="32"/>
      <c r="BH130" s="32"/>
      <c r="BI130" s="32"/>
      <c r="BJ130" s="32"/>
      <c r="BK130" s="32"/>
      <c r="BL130" s="32"/>
      <c r="BM130" s="32"/>
      <c r="BN130" s="32"/>
      <c r="BO130" s="848"/>
      <c r="BP130" s="849"/>
      <c r="BQ130" s="849"/>
      <c r="BR130" s="849"/>
      <c r="BS130" s="849"/>
      <c r="BT130" s="849"/>
      <c r="BU130" s="849"/>
      <c r="BV130" s="849"/>
      <c r="BW130" s="849"/>
      <c r="BX130" s="849"/>
      <c r="BY130" s="849"/>
      <c r="BZ130" s="850"/>
    </row>
    <row r="131" spans="2:78" s="45" customFormat="1" ht="3.75" customHeight="1" x14ac:dyDescent="0.8">
      <c r="B131" s="993"/>
      <c r="C131" s="994"/>
      <c r="D131" s="995"/>
      <c r="E131" s="730"/>
      <c r="F131" s="731"/>
      <c r="G131" s="731"/>
      <c r="H131" s="731"/>
      <c r="I131" s="731"/>
      <c r="J131" s="731"/>
      <c r="K131" s="731"/>
      <c r="L131" s="731"/>
      <c r="M131" s="732"/>
      <c r="N131" s="31"/>
      <c r="O131" s="857"/>
      <c r="P131" s="857"/>
      <c r="Q131" s="115"/>
      <c r="R131" s="105"/>
      <c r="S131" s="858"/>
      <c r="T131" s="858"/>
      <c r="U131" s="32"/>
      <c r="V131" s="32"/>
      <c r="W131" s="854"/>
      <c r="X131" s="854"/>
      <c r="Y131" s="93"/>
      <c r="Z131" s="32"/>
      <c r="AA131" s="32"/>
      <c r="AB131" s="91"/>
      <c r="AC131" s="854"/>
      <c r="AD131" s="854"/>
      <c r="AE131" s="854"/>
      <c r="AF131" s="32"/>
      <c r="AG131" s="32"/>
      <c r="AI131" s="137"/>
      <c r="AK131" s="856"/>
      <c r="AL131" s="856"/>
      <c r="AM131" s="32"/>
      <c r="AN131" s="93"/>
      <c r="AO131" s="32"/>
      <c r="AP131" s="32"/>
      <c r="AQ131" s="32"/>
      <c r="AR131" s="32"/>
      <c r="AS131" s="32"/>
      <c r="AT131" s="85"/>
      <c r="AU131" s="31"/>
      <c r="AV131" s="93"/>
      <c r="AW131" s="93"/>
      <c r="AX131" s="93"/>
      <c r="AY131" s="93"/>
      <c r="AZ131" s="93"/>
      <c r="BA131" s="93"/>
      <c r="BB131" s="32"/>
      <c r="BC131" s="859"/>
      <c r="BD131" s="859"/>
      <c r="BE131" s="859"/>
      <c r="BF131" s="859"/>
      <c r="BG131" s="859"/>
      <c r="BH131" s="859"/>
      <c r="BI131" s="859"/>
      <c r="BJ131" s="859"/>
      <c r="BK131" s="859"/>
      <c r="BL131" s="859"/>
      <c r="BM131" s="859"/>
      <c r="BN131" s="32"/>
      <c r="BO131" s="848"/>
      <c r="BP131" s="849"/>
      <c r="BQ131" s="849"/>
      <c r="BR131" s="849"/>
      <c r="BS131" s="849"/>
      <c r="BT131" s="849"/>
      <c r="BU131" s="849"/>
      <c r="BV131" s="849"/>
      <c r="BW131" s="849"/>
      <c r="BX131" s="849"/>
      <c r="BY131" s="849"/>
      <c r="BZ131" s="850"/>
    </row>
    <row r="132" spans="2:78" s="45" customFormat="1" ht="3.75" customHeight="1" x14ac:dyDescent="0.8">
      <c r="B132" s="993"/>
      <c r="C132" s="994"/>
      <c r="D132" s="995"/>
      <c r="E132" s="730"/>
      <c r="F132" s="731"/>
      <c r="G132" s="731"/>
      <c r="H132" s="731"/>
      <c r="I132" s="731"/>
      <c r="J132" s="731"/>
      <c r="K132" s="731"/>
      <c r="L132" s="731"/>
      <c r="M132" s="732"/>
      <c r="N132" s="31"/>
      <c r="O132" s="857"/>
      <c r="P132" s="857"/>
      <c r="Q132" s="115"/>
      <c r="R132" s="105"/>
      <c r="S132" s="858"/>
      <c r="T132" s="858"/>
      <c r="U132" s="32"/>
      <c r="V132" s="32"/>
      <c r="W132" s="854"/>
      <c r="X132" s="854"/>
      <c r="Y132" s="93"/>
      <c r="Z132" s="32"/>
      <c r="AA132" s="32"/>
      <c r="AB132" s="91"/>
      <c r="AC132" s="854"/>
      <c r="AD132" s="854"/>
      <c r="AE132" s="854"/>
      <c r="AF132" s="32"/>
      <c r="AG132" s="32"/>
      <c r="AI132" s="137"/>
      <c r="AK132" s="856"/>
      <c r="AL132" s="856"/>
      <c r="AM132" s="91"/>
      <c r="AN132" s="93"/>
      <c r="AO132" s="32"/>
      <c r="AP132" s="32"/>
      <c r="AQ132" s="32"/>
      <c r="AR132" s="32"/>
      <c r="AS132" s="32"/>
      <c r="AT132" s="85"/>
      <c r="AU132" s="31"/>
      <c r="AV132" s="32"/>
      <c r="AW132" s="32"/>
      <c r="AX132" s="32"/>
      <c r="AY132" s="32"/>
      <c r="AZ132" s="32"/>
      <c r="BA132" s="32"/>
      <c r="BB132" s="32"/>
      <c r="BC132" s="860"/>
      <c r="BD132" s="860"/>
      <c r="BE132" s="860"/>
      <c r="BF132" s="860"/>
      <c r="BG132" s="860"/>
      <c r="BH132" s="860"/>
      <c r="BI132" s="860"/>
      <c r="BJ132" s="860"/>
      <c r="BK132" s="860"/>
      <c r="BL132" s="860"/>
      <c r="BM132" s="860"/>
      <c r="BN132" s="32"/>
      <c r="BO132" s="848"/>
      <c r="BP132" s="849"/>
      <c r="BQ132" s="849"/>
      <c r="BR132" s="849"/>
      <c r="BS132" s="849"/>
      <c r="BT132" s="849"/>
      <c r="BU132" s="849"/>
      <c r="BV132" s="849"/>
      <c r="BW132" s="849"/>
      <c r="BX132" s="849"/>
      <c r="BY132" s="849"/>
      <c r="BZ132" s="850"/>
    </row>
    <row r="133" spans="2:78" s="45" customFormat="1" ht="3.75" customHeight="1" x14ac:dyDescent="0.8">
      <c r="B133" s="993"/>
      <c r="C133" s="994"/>
      <c r="D133" s="995"/>
      <c r="E133" s="733"/>
      <c r="F133" s="734"/>
      <c r="G133" s="734"/>
      <c r="H133" s="734"/>
      <c r="I133" s="734"/>
      <c r="J133" s="734"/>
      <c r="K133" s="734"/>
      <c r="L133" s="734"/>
      <c r="M133" s="735"/>
      <c r="N133" s="33"/>
      <c r="O133" s="100"/>
      <c r="P133" s="100"/>
      <c r="Q133" s="106"/>
      <c r="R133" s="106"/>
      <c r="S133" s="117"/>
      <c r="T133" s="117"/>
      <c r="U133" s="34"/>
      <c r="V133" s="92"/>
      <c r="W133" s="34"/>
      <c r="X133" s="34"/>
      <c r="Y133" s="34"/>
      <c r="Z133" s="34"/>
      <c r="AA133" s="92"/>
      <c r="AB133" s="92"/>
      <c r="AC133" s="92"/>
      <c r="AD133" s="92"/>
      <c r="AE133" s="92"/>
      <c r="AF133" s="34"/>
      <c r="AG133" s="34"/>
      <c r="AI133" s="138"/>
      <c r="AJ133" s="94"/>
      <c r="AK133" s="856"/>
      <c r="AL133" s="856"/>
      <c r="AM133" s="92"/>
      <c r="AN133" s="94"/>
      <c r="AO133" s="34"/>
      <c r="AP133" s="34"/>
      <c r="AQ133" s="34"/>
      <c r="AR133" s="34"/>
      <c r="AS133" s="34"/>
      <c r="AT133" s="86"/>
      <c r="AU133" s="33"/>
      <c r="AV133" s="34"/>
      <c r="AW133" s="34"/>
      <c r="AX133" s="34"/>
      <c r="AY133" s="34"/>
      <c r="AZ133" s="34"/>
      <c r="BA133" s="34"/>
      <c r="BB133" s="34"/>
      <c r="BC133" s="34"/>
      <c r="BD133" s="34"/>
      <c r="BE133" s="34"/>
      <c r="BF133" s="34"/>
      <c r="BG133" s="34"/>
      <c r="BH133" s="34"/>
      <c r="BI133" s="34"/>
      <c r="BJ133" s="34"/>
      <c r="BK133" s="34"/>
      <c r="BL133" s="34"/>
      <c r="BM133" s="34"/>
      <c r="BN133" s="34"/>
      <c r="BO133" s="851"/>
      <c r="BP133" s="852"/>
      <c r="BQ133" s="852"/>
      <c r="BR133" s="852"/>
      <c r="BS133" s="852"/>
      <c r="BT133" s="852"/>
      <c r="BU133" s="852"/>
      <c r="BV133" s="852"/>
      <c r="BW133" s="852"/>
      <c r="BX133" s="852"/>
      <c r="BY133" s="852"/>
      <c r="BZ133" s="853"/>
    </row>
    <row r="134" spans="2:78" s="45" customFormat="1" ht="3.75" customHeight="1" x14ac:dyDescent="0.2">
      <c r="B134" s="993"/>
      <c r="C134" s="994"/>
      <c r="D134" s="995"/>
      <c r="E134" s="772"/>
      <c r="F134" s="773"/>
      <c r="G134" s="773"/>
      <c r="H134" s="773"/>
      <c r="I134" s="773"/>
      <c r="J134" s="773"/>
      <c r="K134" s="773"/>
      <c r="L134" s="773"/>
      <c r="M134" s="774"/>
      <c r="N134" s="713" t="s">
        <v>55</v>
      </c>
      <c r="O134" s="816"/>
      <c r="P134" s="816"/>
      <c r="Q134" s="816"/>
      <c r="R134" s="816"/>
      <c r="S134" s="816"/>
      <c r="T134" s="816"/>
      <c r="U134" s="816"/>
      <c r="V134" s="816"/>
      <c r="W134" s="816"/>
      <c r="X134" s="816"/>
      <c r="Y134" s="816"/>
      <c r="Z134" s="816"/>
      <c r="AA134" s="816"/>
      <c r="AB134" s="816"/>
      <c r="AC134" s="816"/>
      <c r="AD134" s="816"/>
      <c r="AE134" s="816"/>
      <c r="AF134" s="816"/>
      <c r="AG134" s="821" t="s">
        <v>20</v>
      </c>
      <c r="AH134" s="687"/>
      <c r="AI134" s="687"/>
      <c r="AJ134" s="687"/>
      <c r="AK134" s="687"/>
      <c r="AL134" s="687"/>
      <c r="AM134" s="687"/>
      <c r="AN134" s="687"/>
      <c r="AO134" s="687"/>
      <c r="AP134" s="688"/>
      <c r="AQ134" s="686" t="s">
        <v>43</v>
      </c>
      <c r="AR134" s="687"/>
      <c r="AS134" s="687"/>
      <c r="AT134" s="687"/>
      <c r="AU134" s="687"/>
      <c r="AV134" s="687"/>
      <c r="AW134" s="687"/>
      <c r="AX134" s="687"/>
      <c r="AY134" s="687"/>
      <c r="AZ134" s="687"/>
      <c r="BA134" s="687"/>
      <c r="BB134" s="687"/>
      <c r="BC134" s="687"/>
      <c r="BD134" s="687"/>
      <c r="BE134" s="687"/>
      <c r="BF134" s="687"/>
      <c r="BG134" s="687"/>
      <c r="BH134" s="687"/>
      <c r="BI134" s="821" t="s">
        <v>20</v>
      </c>
      <c r="BJ134" s="687"/>
      <c r="BK134" s="687"/>
      <c r="BL134" s="687"/>
      <c r="BM134" s="687"/>
      <c r="BN134" s="688"/>
      <c r="BO134" s="719"/>
      <c r="BP134" s="720"/>
      <c r="BQ134" s="720"/>
      <c r="BR134" s="720"/>
      <c r="BS134" s="720"/>
      <c r="BT134" s="720"/>
      <c r="BU134" s="720"/>
      <c r="BV134" s="720"/>
      <c r="BW134" s="720"/>
      <c r="BX134" s="720"/>
      <c r="BY134" s="720"/>
      <c r="BZ134" s="721"/>
    </row>
    <row r="135" spans="2:78" s="45" customFormat="1" ht="3.75" customHeight="1" x14ac:dyDescent="0.2">
      <c r="B135" s="993"/>
      <c r="C135" s="994"/>
      <c r="D135" s="995"/>
      <c r="E135" s="730"/>
      <c r="F135" s="731"/>
      <c r="G135" s="731"/>
      <c r="H135" s="731"/>
      <c r="I135" s="731"/>
      <c r="J135" s="731"/>
      <c r="K135" s="731"/>
      <c r="L135" s="731"/>
      <c r="M135" s="732"/>
      <c r="N135" s="817"/>
      <c r="O135" s="818"/>
      <c r="P135" s="818"/>
      <c r="Q135" s="818"/>
      <c r="R135" s="818"/>
      <c r="S135" s="818"/>
      <c r="T135" s="818"/>
      <c r="U135" s="818"/>
      <c r="V135" s="818"/>
      <c r="W135" s="818"/>
      <c r="X135" s="818"/>
      <c r="Y135" s="818"/>
      <c r="Z135" s="818"/>
      <c r="AA135" s="818"/>
      <c r="AB135" s="818"/>
      <c r="AC135" s="818"/>
      <c r="AD135" s="818"/>
      <c r="AE135" s="818"/>
      <c r="AF135" s="818"/>
      <c r="AG135" s="822"/>
      <c r="AH135" s="690"/>
      <c r="AI135" s="690"/>
      <c r="AJ135" s="690"/>
      <c r="AK135" s="690"/>
      <c r="AL135" s="690"/>
      <c r="AM135" s="690"/>
      <c r="AN135" s="690"/>
      <c r="AO135" s="690"/>
      <c r="AP135" s="691"/>
      <c r="AQ135" s="689"/>
      <c r="AR135" s="690"/>
      <c r="AS135" s="690"/>
      <c r="AT135" s="690"/>
      <c r="AU135" s="690"/>
      <c r="AV135" s="690"/>
      <c r="AW135" s="690"/>
      <c r="AX135" s="690"/>
      <c r="AY135" s="690"/>
      <c r="AZ135" s="690"/>
      <c r="BA135" s="690"/>
      <c r="BB135" s="690"/>
      <c r="BC135" s="690"/>
      <c r="BD135" s="690"/>
      <c r="BE135" s="690"/>
      <c r="BF135" s="690"/>
      <c r="BG135" s="690"/>
      <c r="BH135" s="690"/>
      <c r="BI135" s="822"/>
      <c r="BJ135" s="690"/>
      <c r="BK135" s="690"/>
      <c r="BL135" s="690"/>
      <c r="BM135" s="690"/>
      <c r="BN135" s="691"/>
      <c r="BO135" s="722"/>
      <c r="BP135" s="723"/>
      <c r="BQ135" s="723"/>
      <c r="BR135" s="723"/>
      <c r="BS135" s="723"/>
      <c r="BT135" s="723"/>
      <c r="BU135" s="723"/>
      <c r="BV135" s="723"/>
      <c r="BW135" s="723"/>
      <c r="BX135" s="723"/>
      <c r="BY135" s="723"/>
      <c r="BZ135" s="724"/>
    </row>
    <row r="136" spans="2:78" s="45" customFormat="1" ht="3.75" customHeight="1" x14ac:dyDescent="0.2">
      <c r="B136" s="993"/>
      <c r="C136" s="994"/>
      <c r="D136" s="995"/>
      <c r="E136" s="730"/>
      <c r="F136" s="731"/>
      <c r="G136" s="731"/>
      <c r="H136" s="731"/>
      <c r="I136" s="731"/>
      <c r="J136" s="731"/>
      <c r="K136" s="731"/>
      <c r="L136" s="731"/>
      <c r="M136" s="732"/>
      <c r="N136" s="817"/>
      <c r="O136" s="818"/>
      <c r="P136" s="818"/>
      <c r="Q136" s="818"/>
      <c r="R136" s="818"/>
      <c r="S136" s="818"/>
      <c r="T136" s="818"/>
      <c r="U136" s="818"/>
      <c r="V136" s="818"/>
      <c r="W136" s="818"/>
      <c r="X136" s="818"/>
      <c r="Y136" s="818"/>
      <c r="Z136" s="818"/>
      <c r="AA136" s="818"/>
      <c r="AB136" s="818"/>
      <c r="AC136" s="818"/>
      <c r="AD136" s="818"/>
      <c r="AE136" s="818"/>
      <c r="AF136" s="818"/>
      <c r="AG136" s="822"/>
      <c r="AH136" s="690"/>
      <c r="AI136" s="690"/>
      <c r="AJ136" s="690"/>
      <c r="AK136" s="690"/>
      <c r="AL136" s="690"/>
      <c r="AM136" s="690"/>
      <c r="AN136" s="690"/>
      <c r="AO136" s="690"/>
      <c r="AP136" s="691"/>
      <c r="AQ136" s="689"/>
      <c r="AR136" s="690"/>
      <c r="AS136" s="690"/>
      <c r="AT136" s="690"/>
      <c r="AU136" s="690"/>
      <c r="AV136" s="690"/>
      <c r="AW136" s="690"/>
      <c r="AX136" s="690"/>
      <c r="AY136" s="690"/>
      <c r="AZ136" s="690"/>
      <c r="BA136" s="690"/>
      <c r="BB136" s="690"/>
      <c r="BC136" s="690"/>
      <c r="BD136" s="690"/>
      <c r="BE136" s="690"/>
      <c r="BF136" s="690"/>
      <c r="BG136" s="690"/>
      <c r="BH136" s="690"/>
      <c r="BI136" s="822"/>
      <c r="BJ136" s="690"/>
      <c r="BK136" s="690"/>
      <c r="BL136" s="690"/>
      <c r="BM136" s="690"/>
      <c r="BN136" s="691"/>
      <c r="BO136" s="722"/>
      <c r="BP136" s="723"/>
      <c r="BQ136" s="723"/>
      <c r="BR136" s="723"/>
      <c r="BS136" s="723"/>
      <c r="BT136" s="723"/>
      <c r="BU136" s="723"/>
      <c r="BV136" s="723"/>
      <c r="BW136" s="723"/>
      <c r="BX136" s="723"/>
      <c r="BY136" s="723"/>
      <c r="BZ136" s="724"/>
    </row>
    <row r="137" spans="2:78" s="45" customFormat="1" ht="3.75" customHeight="1" x14ac:dyDescent="0.2">
      <c r="B137" s="993"/>
      <c r="C137" s="994"/>
      <c r="D137" s="995"/>
      <c r="E137" s="730"/>
      <c r="F137" s="731"/>
      <c r="G137" s="731"/>
      <c r="H137" s="731"/>
      <c r="I137" s="731"/>
      <c r="J137" s="731"/>
      <c r="K137" s="731"/>
      <c r="L137" s="731"/>
      <c r="M137" s="732"/>
      <c r="N137" s="819"/>
      <c r="O137" s="820"/>
      <c r="P137" s="820"/>
      <c r="Q137" s="820"/>
      <c r="R137" s="820"/>
      <c r="S137" s="820"/>
      <c r="T137" s="820"/>
      <c r="U137" s="820"/>
      <c r="V137" s="820"/>
      <c r="W137" s="820"/>
      <c r="X137" s="820"/>
      <c r="Y137" s="820"/>
      <c r="Z137" s="820"/>
      <c r="AA137" s="820"/>
      <c r="AB137" s="820"/>
      <c r="AC137" s="820"/>
      <c r="AD137" s="820"/>
      <c r="AE137" s="820"/>
      <c r="AF137" s="820"/>
      <c r="AG137" s="823"/>
      <c r="AH137" s="693"/>
      <c r="AI137" s="693"/>
      <c r="AJ137" s="693"/>
      <c r="AK137" s="693"/>
      <c r="AL137" s="693"/>
      <c r="AM137" s="693"/>
      <c r="AN137" s="693"/>
      <c r="AO137" s="693"/>
      <c r="AP137" s="694"/>
      <c r="AQ137" s="692"/>
      <c r="AR137" s="693"/>
      <c r="AS137" s="693"/>
      <c r="AT137" s="693"/>
      <c r="AU137" s="693"/>
      <c r="AV137" s="693"/>
      <c r="AW137" s="693"/>
      <c r="AX137" s="693"/>
      <c r="AY137" s="693"/>
      <c r="AZ137" s="693"/>
      <c r="BA137" s="693"/>
      <c r="BB137" s="693"/>
      <c r="BC137" s="693"/>
      <c r="BD137" s="693"/>
      <c r="BE137" s="693"/>
      <c r="BF137" s="693"/>
      <c r="BG137" s="693"/>
      <c r="BH137" s="693"/>
      <c r="BI137" s="823"/>
      <c r="BJ137" s="693"/>
      <c r="BK137" s="693"/>
      <c r="BL137" s="693"/>
      <c r="BM137" s="693"/>
      <c r="BN137" s="694"/>
      <c r="BO137" s="722"/>
      <c r="BP137" s="723"/>
      <c r="BQ137" s="723"/>
      <c r="BR137" s="723"/>
      <c r="BS137" s="723"/>
      <c r="BT137" s="723"/>
      <c r="BU137" s="723"/>
      <c r="BV137" s="723"/>
      <c r="BW137" s="723"/>
      <c r="BX137" s="723"/>
      <c r="BY137" s="723"/>
      <c r="BZ137" s="724"/>
    </row>
    <row r="138" spans="2:78" s="45" customFormat="1" ht="3.75" customHeight="1" x14ac:dyDescent="0.2">
      <c r="B138" s="993"/>
      <c r="C138" s="994"/>
      <c r="D138" s="995"/>
      <c r="E138" s="730"/>
      <c r="F138" s="731"/>
      <c r="G138" s="731"/>
      <c r="H138" s="731"/>
      <c r="I138" s="731"/>
      <c r="J138" s="731"/>
      <c r="K138" s="731"/>
      <c r="L138" s="731"/>
      <c r="M138" s="732"/>
      <c r="N138" s="824"/>
      <c r="O138" s="825"/>
      <c r="P138" s="825"/>
      <c r="Q138" s="825"/>
      <c r="R138" s="825"/>
      <c r="S138" s="825"/>
      <c r="T138" s="825"/>
      <c r="U138" s="825"/>
      <c r="V138" s="825"/>
      <c r="W138" s="825"/>
      <c r="X138" s="825"/>
      <c r="Y138" s="825"/>
      <c r="Z138" s="825"/>
      <c r="AA138" s="825"/>
      <c r="AB138" s="825"/>
      <c r="AC138" s="825"/>
      <c r="AD138" s="825"/>
      <c r="AE138" s="825"/>
      <c r="AF138" s="825"/>
      <c r="AG138" s="828" t="s">
        <v>56</v>
      </c>
      <c r="AH138" s="829"/>
      <c r="AI138" s="829"/>
      <c r="AJ138" s="829"/>
      <c r="AK138" s="829"/>
      <c r="AL138" s="829"/>
      <c r="AM138" s="829"/>
      <c r="AN138" s="829"/>
      <c r="AO138" s="829"/>
      <c r="AP138" s="830"/>
      <c r="AQ138" s="824"/>
      <c r="AR138" s="825"/>
      <c r="AS138" s="825"/>
      <c r="AT138" s="825"/>
      <c r="AU138" s="825"/>
      <c r="AV138" s="825"/>
      <c r="AW138" s="825"/>
      <c r="AX138" s="825"/>
      <c r="AY138" s="825"/>
      <c r="AZ138" s="825"/>
      <c r="BA138" s="825"/>
      <c r="BB138" s="825"/>
      <c r="BC138" s="825"/>
      <c r="BD138" s="825"/>
      <c r="BE138" s="825"/>
      <c r="BF138" s="825"/>
      <c r="BG138" s="825"/>
      <c r="BH138" s="825"/>
      <c r="BI138" s="828" t="s">
        <v>56</v>
      </c>
      <c r="BJ138" s="834"/>
      <c r="BK138" s="834"/>
      <c r="BL138" s="834"/>
      <c r="BM138" s="834"/>
      <c r="BN138" s="835"/>
      <c r="BO138" s="722"/>
      <c r="BP138" s="723"/>
      <c r="BQ138" s="723"/>
      <c r="BR138" s="723"/>
      <c r="BS138" s="723"/>
      <c r="BT138" s="723"/>
      <c r="BU138" s="723"/>
      <c r="BV138" s="723"/>
      <c r="BW138" s="723"/>
      <c r="BX138" s="723"/>
      <c r="BY138" s="723"/>
      <c r="BZ138" s="724"/>
    </row>
    <row r="139" spans="2:78" s="45" customFormat="1" ht="3.75" customHeight="1" x14ac:dyDescent="0.2">
      <c r="B139" s="993"/>
      <c r="C139" s="994"/>
      <c r="D139" s="995"/>
      <c r="E139" s="730"/>
      <c r="F139" s="731"/>
      <c r="G139" s="731"/>
      <c r="H139" s="731"/>
      <c r="I139" s="731"/>
      <c r="J139" s="731"/>
      <c r="K139" s="731"/>
      <c r="L139" s="731"/>
      <c r="M139" s="732"/>
      <c r="N139" s="826"/>
      <c r="O139" s="827"/>
      <c r="P139" s="827"/>
      <c r="Q139" s="827"/>
      <c r="R139" s="827"/>
      <c r="S139" s="827"/>
      <c r="T139" s="827"/>
      <c r="U139" s="827"/>
      <c r="V139" s="827"/>
      <c r="W139" s="827"/>
      <c r="X139" s="827"/>
      <c r="Y139" s="827"/>
      <c r="Z139" s="827"/>
      <c r="AA139" s="827"/>
      <c r="AB139" s="827"/>
      <c r="AC139" s="827"/>
      <c r="AD139" s="827"/>
      <c r="AE139" s="827"/>
      <c r="AF139" s="827"/>
      <c r="AG139" s="831"/>
      <c r="AH139" s="832"/>
      <c r="AI139" s="832"/>
      <c r="AJ139" s="832"/>
      <c r="AK139" s="832"/>
      <c r="AL139" s="832"/>
      <c r="AM139" s="832"/>
      <c r="AN139" s="832"/>
      <c r="AO139" s="832"/>
      <c r="AP139" s="833"/>
      <c r="AQ139" s="826"/>
      <c r="AR139" s="827"/>
      <c r="AS139" s="827"/>
      <c r="AT139" s="827"/>
      <c r="AU139" s="827"/>
      <c r="AV139" s="827"/>
      <c r="AW139" s="827"/>
      <c r="AX139" s="827"/>
      <c r="AY139" s="827"/>
      <c r="AZ139" s="827"/>
      <c r="BA139" s="827"/>
      <c r="BB139" s="827"/>
      <c r="BC139" s="827"/>
      <c r="BD139" s="827"/>
      <c r="BE139" s="827"/>
      <c r="BF139" s="827"/>
      <c r="BG139" s="827"/>
      <c r="BH139" s="827"/>
      <c r="BI139" s="836"/>
      <c r="BJ139" s="837"/>
      <c r="BK139" s="837"/>
      <c r="BL139" s="837"/>
      <c r="BM139" s="837"/>
      <c r="BN139" s="838"/>
      <c r="BO139" s="722"/>
      <c r="BP139" s="723"/>
      <c r="BQ139" s="723"/>
      <c r="BR139" s="723"/>
      <c r="BS139" s="723"/>
      <c r="BT139" s="723"/>
      <c r="BU139" s="723"/>
      <c r="BV139" s="723"/>
      <c r="BW139" s="723"/>
      <c r="BX139" s="723"/>
      <c r="BY139" s="723"/>
      <c r="BZ139" s="724"/>
    </row>
    <row r="140" spans="2:78" s="45" customFormat="1" ht="3.75" customHeight="1" x14ac:dyDescent="0.2">
      <c r="B140" s="993"/>
      <c r="C140" s="994"/>
      <c r="D140" s="995"/>
      <c r="E140" s="730"/>
      <c r="F140" s="731"/>
      <c r="G140" s="731"/>
      <c r="H140" s="731"/>
      <c r="I140" s="731"/>
      <c r="J140" s="731"/>
      <c r="K140" s="731"/>
      <c r="L140" s="731"/>
      <c r="M140" s="732"/>
      <c r="N140" s="826"/>
      <c r="O140" s="827"/>
      <c r="P140" s="827"/>
      <c r="Q140" s="827"/>
      <c r="R140" s="827"/>
      <c r="S140" s="827"/>
      <c r="T140" s="827"/>
      <c r="U140" s="827"/>
      <c r="V140" s="827"/>
      <c r="W140" s="827"/>
      <c r="X140" s="827"/>
      <c r="Y140" s="827"/>
      <c r="Z140" s="827"/>
      <c r="AA140" s="827"/>
      <c r="AB140" s="827"/>
      <c r="AC140" s="827"/>
      <c r="AD140" s="827"/>
      <c r="AE140" s="827"/>
      <c r="AF140" s="827"/>
      <c r="AG140" s="839"/>
      <c r="AH140" s="840"/>
      <c r="AI140" s="840"/>
      <c r="AJ140" s="840"/>
      <c r="AK140" s="840"/>
      <c r="AL140" s="840"/>
      <c r="AM140" s="840"/>
      <c r="AN140" s="840"/>
      <c r="AO140" s="841" t="s">
        <v>21</v>
      </c>
      <c r="AP140" s="842"/>
      <c r="AQ140" s="826"/>
      <c r="AR140" s="827"/>
      <c r="AS140" s="827"/>
      <c r="AT140" s="827"/>
      <c r="AU140" s="827"/>
      <c r="AV140" s="827"/>
      <c r="AW140" s="827"/>
      <c r="AX140" s="827"/>
      <c r="AY140" s="827"/>
      <c r="AZ140" s="827"/>
      <c r="BA140" s="827"/>
      <c r="BB140" s="827"/>
      <c r="BC140" s="827"/>
      <c r="BD140" s="827"/>
      <c r="BE140" s="827"/>
      <c r="BF140" s="827"/>
      <c r="BG140" s="827"/>
      <c r="BH140" s="827"/>
      <c r="BI140" s="839"/>
      <c r="BJ140" s="840"/>
      <c r="BK140" s="840"/>
      <c r="BL140" s="840"/>
      <c r="BM140" s="840"/>
      <c r="BN140" s="842" t="s">
        <v>21</v>
      </c>
      <c r="BO140" s="722"/>
      <c r="BP140" s="723"/>
      <c r="BQ140" s="723"/>
      <c r="BR140" s="723"/>
      <c r="BS140" s="723"/>
      <c r="BT140" s="723"/>
      <c r="BU140" s="723"/>
      <c r="BV140" s="723"/>
      <c r="BW140" s="723"/>
      <c r="BX140" s="723"/>
      <c r="BY140" s="723"/>
      <c r="BZ140" s="724"/>
    </row>
    <row r="141" spans="2:78" s="45" customFormat="1" ht="3.75" customHeight="1" x14ac:dyDescent="0.2">
      <c r="B141" s="993"/>
      <c r="C141" s="994"/>
      <c r="D141" s="995"/>
      <c r="E141" s="730"/>
      <c r="F141" s="731"/>
      <c r="G141" s="731"/>
      <c r="H141" s="731"/>
      <c r="I141" s="731"/>
      <c r="J141" s="731"/>
      <c r="K141" s="731"/>
      <c r="L141" s="731"/>
      <c r="M141" s="732"/>
      <c r="N141" s="826"/>
      <c r="O141" s="827"/>
      <c r="P141" s="827"/>
      <c r="Q141" s="827"/>
      <c r="R141" s="827"/>
      <c r="S141" s="827"/>
      <c r="T141" s="827"/>
      <c r="U141" s="827"/>
      <c r="V141" s="827"/>
      <c r="W141" s="827"/>
      <c r="X141" s="827"/>
      <c r="Y141" s="827"/>
      <c r="Z141" s="827"/>
      <c r="AA141" s="827"/>
      <c r="AB141" s="827"/>
      <c r="AC141" s="827"/>
      <c r="AD141" s="827"/>
      <c r="AE141" s="827"/>
      <c r="AF141" s="827"/>
      <c r="AG141" s="839"/>
      <c r="AH141" s="840"/>
      <c r="AI141" s="840"/>
      <c r="AJ141" s="840"/>
      <c r="AK141" s="840"/>
      <c r="AL141" s="840"/>
      <c r="AM141" s="840"/>
      <c r="AN141" s="840"/>
      <c r="AO141" s="841"/>
      <c r="AP141" s="842"/>
      <c r="AQ141" s="826"/>
      <c r="AR141" s="827"/>
      <c r="AS141" s="827"/>
      <c r="AT141" s="827"/>
      <c r="AU141" s="827"/>
      <c r="AV141" s="827"/>
      <c r="AW141" s="827"/>
      <c r="AX141" s="827"/>
      <c r="AY141" s="827"/>
      <c r="AZ141" s="827"/>
      <c r="BA141" s="827"/>
      <c r="BB141" s="827"/>
      <c r="BC141" s="827"/>
      <c r="BD141" s="827"/>
      <c r="BE141" s="827"/>
      <c r="BF141" s="827"/>
      <c r="BG141" s="827"/>
      <c r="BH141" s="827"/>
      <c r="BI141" s="839"/>
      <c r="BJ141" s="840"/>
      <c r="BK141" s="840"/>
      <c r="BL141" s="840"/>
      <c r="BM141" s="840"/>
      <c r="BN141" s="842"/>
      <c r="BO141" s="722"/>
      <c r="BP141" s="723"/>
      <c r="BQ141" s="723"/>
      <c r="BR141" s="723"/>
      <c r="BS141" s="723"/>
      <c r="BT141" s="723"/>
      <c r="BU141" s="723"/>
      <c r="BV141" s="723"/>
      <c r="BW141" s="723"/>
      <c r="BX141" s="723"/>
      <c r="BY141" s="723"/>
      <c r="BZ141" s="724"/>
    </row>
    <row r="142" spans="2:78" s="45" customFormat="1" ht="3.75" customHeight="1" thickBot="1" x14ac:dyDescent="0.25">
      <c r="B142" s="993"/>
      <c r="C142" s="994"/>
      <c r="D142" s="995"/>
      <c r="E142" s="730"/>
      <c r="F142" s="731"/>
      <c r="G142" s="731"/>
      <c r="H142" s="731"/>
      <c r="I142" s="731"/>
      <c r="J142" s="731"/>
      <c r="K142" s="731"/>
      <c r="L142" s="731"/>
      <c r="M142" s="732"/>
      <c r="N142" s="826"/>
      <c r="O142" s="827"/>
      <c r="P142" s="827"/>
      <c r="Q142" s="827"/>
      <c r="R142" s="827"/>
      <c r="S142" s="827"/>
      <c r="T142" s="827"/>
      <c r="U142" s="827"/>
      <c r="V142" s="827"/>
      <c r="W142" s="827"/>
      <c r="X142" s="827"/>
      <c r="Y142" s="827"/>
      <c r="Z142" s="827"/>
      <c r="AA142" s="827"/>
      <c r="AB142" s="827"/>
      <c r="AC142" s="827"/>
      <c r="AD142" s="827"/>
      <c r="AE142" s="827"/>
      <c r="AF142" s="827"/>
      <c r="AG142" s="839"/>
      <c r="AH142" s="840"/>
      <c r="AI142" s="840"/>
      <c r="AJ142" s="840"/>
      <c r="AK142" s="840"/>
      <c r="AL142" s="840"/>
      <c r="AM142" s="840"/>
      <c r="AN142" s="840"/>
      <c r="AO142" s="841"/>
      <c r="AP142" s="842"/>
      <c r="AQ142" s="826"/>
      <c r="AR142" s="827"/>
      <c r="AS142" s="827"/>
      <c r="AT142" s="827"/>
      <c r="AU142" s="827"/>
      <c r="AV142" s="827"/>
      <c r="AW142" s="827"/>
      <c r="AX142" s="827"/>
      <c r="AY142" s="827"/>
      <c r="AZ142" s="827"/>
      <c r="BA142" s="827"/>
      <c r="BB142" s="827"/>
      <c r="BC142" s="827"/>
      <c r="BD142" s="827"/>
      <c r="BE142" s="827"/>
      <c r="BF142" s="827"/>
      <c r="BG142" s="827"/>
      <c r="BH142" s="827"/>
      <c r="BI142" s="839"/>
      <c r="BJ142" s="840"/>
      <c r="BK142" s="840"/>
      <c r="BL142" s="840"/>
      <c r="BM142" s="840"/>
      <c r="BN142" s="842"/>
      <c r="BO142" s="725"/>
      <c r="BP142" s="726"/>
      <c r="BQ142" s="726"/>
      <c r="BR142" s="726"/>
      <c r="BS142" s="726"/>
      <c r="BT142" s="726"/>
      <c r="BU142" s="726"/>
      <c r="BV142" s="726"/>
      <c r="BW142" s="726"/>
      <c r="BX142" s="726"/>
      <c r="BY142" s="726"/>
      <c r="BZ142" s="727"/>
    </row>
    <row r="143" spans="2:78" s="45" customFormat="1" ht="3.75" customHeight="1" x14ac:dyDescent="0.2">
      <c r="B143" s="993"/>
      <c r="C143" s="994"/>
      <c r="D143" s="994"/>
      <c r="E143" s="1325"/>
      <c r="F143" s="1326"/>
      <c r="G143" s="1326"/>
      <c r="H143" s="1326"/>
      <c r="I143" s="1326"/>
      <c r="J143" s="1326"/>
      <c r="K143" s="1326"/>
      <c r="L143" s="1326"/>
      <c r="M143" s="1327"/>
      <c r="N143" s="1291" t="s">
        <v>33</v>
      </c>
      <c r="O143" s="1289"/>
      <c r="P143" s="1289"/>
      <c r="Q143" s="1289"/>
      <c r="R143" s="1289"/>
      <c r="S143" s="1289"/>
      <c r="T143" s="1289"/>
      <c r="U143" s="1289"/>
      <c r="V143" s="1289"/>
      <c r="W143" s="1290"/>
      <c r="X143" s="1328" t="s">
        <v>32</v>
      </c>
      <c r="Y143" s="1329"/>
      <c r="Z143" s="1329"/>
      <c r="AA143" s="1330"/>
      <c r="AB143" s="1291" t="s">
        <v>31</v>
      </c>
      <c r="AC143" s="1331"/>
      <c r="AD143" s="1331"/>
      <c r="AE143" s="1331"/>
      <c r="AF143" s="1331"/>
      <c r="AG143" s="1331"/>
      <c r="AH143" s="1331"/>
      <c r="AI143" s="1331"/>
      <c r="AJ143" s="1331"/>
      <c r="AK143" s="1331"/>
      <c r="AL143" s="1331"/>
      <c r="AM143" s="1332"/>
      <c r="AN143" s="1291" t="s">
        <v>25</v>
      </c>
      <c r="AO143" s="1289"/>
      <c r="AP143" s="1289"/>
      <c r="AQ143" s="1289"/>
      <c r="AR143" s="1289"/>
      <c r="AS143" s="1289"/>
      <c r="AT143" s="1289"/>
      <c r="AU143" s="1289"/>
      <c r="AV143" s="1289"/>
      <c r="AW143" s="1289"/>
      <c r="AX143" s="1289"/>
      <c r="AY143" s="1289"/>
      <c r="AZ143" s="1289"/>
      <c r="BA143" s="1289"/>
      <c r="BB143" s="1289"/>
      <c r="BC143" s="1289"/>
      <c r="BD143" s="1289"/>
      <c r="BE143" s="1289"/>
      <c r="BF143" s="1289"/>
      <c r="BG143" s="1289"/>
      <c r="BH143" s="1290"/>
      <c r="BI143" s="1333" t="s">
        <v>26</v>
      </c>
      <c r="BJ143" s="1334"/>
      <c r="BK143" s="1335"/>
      <c r="BL143" s="1336"/>
      <c r="BM143" s="1337"/>
      <c r="BN143" s="1338"/>
      <c r="BO143" s="756"/>
      <c r="BP143" s="756"/>
      <c r="BQ143" s="756"/>
      <c r="BR143" s="756"/>
      <c r="BS143" s="756"/>
      <c r="BT143" s="756"/>
      <c r="BU143" s="756"/>
      <c r="BV143" s="756"/>
      <c r="BW143" s="756"/>
      <c r="BX143" s="756"/>
      <c r="BY143" s="756"/>
      <c r="BZ143" s="757"/>
    </row>
    <row r="144" spans="2:78" s="45" customFormat="1" ht="3.75" customHeight="1" x14ac:dyDescent="0.2">
      <c r="B144" s="993"/>
      <c r="C144" s="994"/>
      <c r="D144" s="994"/>
      <c r="E144" s="1293"/>
      <c r="F144" s="130"/>
      <c r="G144" s="130"/>
      <c r="H144" s="130"/>
      <c r="I144" s="130"/>
      <c r="J144" s="130"/>
      <c r="K144" s="130"/>
      <c r="L144" s="130"/>
      <c r="M144" s="131"/>
      <c r="N144" s="689"/>
      <c r="O144" s="690"/>
      <c r="P144" s="690"/>
      <c r="Q144" s="690"/>
      <c r="R144" s="690"/>
      <c r="S144" s="690"/>
      <c r="T144" s="690"/>
      <c r="U144" s="690"/>
      <c r="V144" s="690"/>
      <c r="W144" s="691"/>
      <c r="X144" s="698"/>
      <c r="Y144" s="699"/>
      <c r="Z144" s="699"/>
      <c r="AA144" s="700"/>
      <c r="AB144" s="802"/>
      <c r="AC144" s="803"/>
      <c r="AD144" s="803"/>
      <c r="AE144" s="803"/>
      <c r="AF144" s="803"/>
      <c r="AG144" s="803"/>
      <c r="AH144" s="803"/>
      <c r="AI144" s="803"/>
      <c r="AJ144" s="803"/>
      <c r="AK144" s="803"/>
      <c r="AL144" s="803"/>
      <c r="AM144" s="804"/>
      <c r="AN144" s="689"/>
      <c r="AO144" s="690"/>
      <c r="AP144" s="690"/>
      <c r="AQ144" s="690"/>
      <c r="AR144" s="690"/>
      <c r="AS144" s="690"/>
      <c r="AT144" s="690"/>
      <c r="AU144" s="690"/>
      <c r="AV144" s="690"/>
      <c r="AW144" s="690"/>
      <c r="AX144" s="690"/>
      <c r="AY144" s="690"/>
      <c r="AZ144" s="690"/>
      <c r="BA144" s="690"/>
      <c r="BB144" s="690"/>
      <c r="BC144" s="690"/>
      <c r="BD144" s="690"/>
      <c r="BE144" s="690"/>
      <c r="BF144" s="690"/>
      <c r="BG144" s="690"/>
      <c r="BH144" s="691"/>
      <c r="BI144" s="707"/>
      <c r="BJ144" s="708"/>
      <c r="BK144" s="709"/>
      <c r="BL144" s="808"/>
      <c r="BM144" s="809"/>
      <c r="BN144" s="1294"/>
      <c r="BO144" s="759"/>
      <c r="BP144" s="759"/>
      <c r="BQ144" s="759"/>
      <c r="BR144" s="759"/>
      <c r="BS144" s="759"/>
      <c r="BT144" s="759"/>
      <c r="BU144" s="759"/>
      <c r="BV144" s="759"/>
      <c r="BW144" s="759"/>
      <c r="BX144" s="759"/>
      <c r="BY144" s="759"/>
      <c r="BZ144" s="760"/>
    </row>
    <row r="145" spans="2:84" s="45" customFormat="1" ht="3.75" customHeight="1" x14ac:dyDescent="0.2">
      <c r="B145" s="993"/>
      <c r="C145" s="994"/>
      <c r="D145" s="994"/>
      <c r="E145" s="1293"/>
      <c r="F145" s="130"/>
      <c r="G145" s="130"/>
      <c r="H145" s="130"/>
      <c r="I145" s="130"/>
      <c r="J145" s="130"/>
      <c r="K145" s="130"/>
      <c r="L145" s="130"/>
      <c r="M145" s="131"/>
      <c r="N145" s="689"/>
      <c r="O145" s="690"/>
      <c r="P145" s="690"/>
      <c r="Q145" s="690"/>
      <c r="R145" s="690"/>
      <c r="S145" s="690"/>
      <c r="T145" s="690"/>
      <c r="U145" s="690"/>
      <c r="V145" s="690"/>
      <c r="W145" s="691"/>
      <c r="X145" s="698"/>
      <c r="Y145" s="699"/>
      <c r="Z145" s="699"/>
      <c r="AA145" s="700"/>
      <c r="AB145" s="802"/>
      <c r="AC145" s="803"/>
      <c r="AD145" s="803"/>
      <c r="AE145" s="803"/>
      <c r="AF145" s="803"/>
      <c r="AG145" s="803"/>
      <c r="AH145" s="803"/>
      <c r="AI145" s="803"/>
      <c r="AJ145" s="803"/>
      <c r="AK145" s="803"/>
      <c r="AL145" s="803"/>
      <c r="AM145" s="804"/>
      <c r="AN145" s="689"/>
      <c r="AO145" s="690"/>
      <c r="AP145" s="690"/>
      <c r="AQ145" s="690"/>
      <c r="AR145" s="690"/>
      <c r="AS145" s="690"/>
      <c r="AT145" s="690"/>
      <c r="AU145" s="690"/>
      <c r="AV145" s="690"/>
      <c r="AW145" s="690"/>
      <c r="AX145" s="690"/>
      <c r="AY145" s="690"/>
      <c r="AZ145" s="690"/>
      <c r="BA145" s="690"/>
      <c r="BB145" s="690"/>
      <c r="BC145" s="690"/>
      <c r="BD145" s="690"/>
      <c r="BE145" s="690"/>
      <c r="BF145" s="690"/>
      <c r="BG145" s="690"/>
      <c r="BH145" s="691"/>
      <c r="BI145" s="707"/>
      <c r="BJ145" s="708"/>
      <c r="BK145" s="709"/>
      <c r="BL145" s="808"/>
      <c r="BM145" s="809"/>
      <c r="BN145" s="1294"/>
      <c r="BO145" s="759"/>
      <c r="BP145" s="759"/>
      <c r="BQ145" s="759"/>
      <c r="BR145" s="759"/>
      <c r="BS145" s="759"/>
      <c r="BT145" s="759"/>
      <c r="BU145" s="759"/>
      <c r="BV145" s="759"/>
      <c r="BW145" s="759"/>
      <c r="BX145" s="759"/>
      <c r="BY145" s="759"/>
      <c r="BZ145" s="760"/>
    </row>
    <row r="146" spans="2:84" s="45" customFormat="1" ht="3.75" customHeight="1" x14ac:dyDescent="0.2">
      <c r="B146" s="993"/>
      <c r="C146" s="994"/>
      <c r="D146" s="994"/>
      <c r="E146" s="1293"/>
      <c r="F146" s="130"/>
      <c r="G146" s="130"/>
      <c r="H146" s="130"/>
      <c r="I146" s="130"/>
      <c r="J146" s="130"/>
      <c r="K146" s="130"/>
      <c r="L146" s="130"/>
      <c r="M146" s="131"/>
      <c r="N146" s="692"/>
      <c r="O146" s="693"/>
      <c r="P146" s="693"/>
      <c r="Q146" s="693"/>
      <c r="R146" s="693"/>
      <c r="S146" s="693"/>
      <c r="T146" s="693"/>
      <c r="U146" s="693"/>
      <c r="V146" s="693"/>
      <c r="W146" s="694"/>
      <c r="X146" s="701"/>
      <c r="Y146" s="702"/>
      <c r="Z146" s="702"/>
      <c r="AA146" s="703"/>
      <c r="AB146" s="805"/>
      <c r="AC146" s="806"/>
      <c r="AD146" s="806"/>
      <c r="AE146" s="806"/>
      <c r="AF146" s="806"/>
      <c r="AG146" s="806"/>
      <c r="AH146" s="806"/>
      <c r="AI146" s="806"/>
      <c r="AJ146" s="806"/>
      <c r="AK146" s="806"/>
      <c r="AL146" s="806"/>
      <c r="AM146" s="807"/>
      <c r="AN146" s="692"/>
      <c r="AO146" s="693"/>
      <c r="AP146" s="693"/>
      <c r="AQ146" s="693"/>
      <c r="AR146" s="693"/>
      <c r="AS146" s="693"/>
      <c r="AT146" s="693"/>
      <c r="AU146" s="693"/>
      <c r="AV146" s="693"/>
      <c r="AW146" s="693"/>
      <c r="AX146" s="693"/>
      <c r="AY146" s="693"/>
      <c r="AZ146" s="693"/>
      <c r="BA146" s="693"/>
      <c r="BB146" s="693"/>
      <c r="BC146" s="693"/>
      <c r="BD146" s="693"/>
      <c r="BE146" s="693"/>
      <c r="BF146" s="693"/>
      <c r="BG146" s="693"/>
      <c r="BH146" s="694"/>
      <c r="BI146" s="710"/>
      <c r="BJ146" s="711"/>
      <c r="BK146" s="712"/>
      <c r="BL146" s="808"/>
      <c r="BM146" s="809"/>
      <c r="BN146" s="1294"/>
      <c r="BO146" s="759"/>
      <c r="BP146" s="759"/>
      <c r="BQ146" s="759"/>
      <c r="BR146" s="759"/>
      <c r="BS146" s="759"/>
      <c r="BT146" s="759"/>
      <c r="BU146" s="759"/>
      <c r="BV146" s="759"/>
      <c r="BW146" s="759"/>
      <c r="BX146" s="759"/>
      <c r="BY146" s="759"/>
      <c r="BZ146" s="760"/>
    </row>
    <row r="147" spans="2:84" s="45" customFormat="1" ht="3.75" customHeight="1" x14ac:dyDescent="0.2">
      <c r="B147" s="993"/>
      <c r="C147" s="994"/>
      <c r="D147" s="994"/>
      <c r="E147" s="1293"/>
      <c r="F147" s="130"/>
      <c r="G147" s="130"/>
      <c r="H147" s="130"/>
      <c r="I147" s="130"/>
      <c r="J147" s="130"/>
      <c r="K147" s="130"/>
      <c r="L147" s="130"/>
      <c r="M147" s="131"/>
      <c r="N147" s="763"/>
      <c r="O147" s="764"/>
      <c r="P147" s="764"/>
      <c r="Q147" s="764"/>
      <c r="R147" s="764"/>
      <c r="S147" s="764"/>
      <c r="T147" s="764"/>
      <c r="U147" s="764"/>
      <c r="V147" s="764"/>
      <c r="W147" s="765"/>
      <c r="X147" s="772" t="s">
        <v>24</v>
      </c>
      <c r="Y147" s="773"/>
      <c r="Z147" s="773"/>
      <c r="AA147" s="774"/>
      <c r="AB147" s="778"/>
      <c r="AC147" s="779"/>
      <c r="AD147" s="779"/>
      <c r="AE147" s="779"/>
      <c r="AF147" s="779"/>
      <c r="AG147" s="779"/>
      <c r="AH147" s="779"/>
      <c r="AI147" s="779"/>
      <c r="AJ147" s="779"/>
      <c r="AK147" s="779"/>
      <c r="AL147" s="779"/>
      <c r="AM147" s="780"/>
      <c r="AN147" s="787"/>
      <c r="AO147" s="788"/>
      <c r="AP147" s="788"/>
      <c r="AQ147" s="788"/>
      <c r="AR147" s="788"/>
      <c r="AS147" s="788"/>
      <c r="AT147" s="788"/>
      <c r="AU147" s="788"/>
      <c r="AV147" s="788"/>
      <c r="AW147" s="788"/>
      <c r="AX147" s="788"/>
      <c r="AY147" s="788"/>
      <c r="AZ147" s="788"/>
      <c r="BA147" s="788"/>
      <c r="BB147" s="788"/>
      <c r="BC147" s="788"/>
      <c r="BD147" s="788"/>
      <c r="BE147" s="788"/>
      <c r="BF147" s="788"/>
      <c r="BG147" s="788"/>
      <c r="BH147" s="789"/>
      <c r="BI147" s="796" t="s">
        <v>26</v>
      </c>
      <c r="BJ147" s="797"/>
      <c r="BK147" s="798"/>
      <c r="BL147" s="808"/>
      <c r="BM147" s="809"/>
      <c r="BN147" s="1294"/>
      <c r="BO147" s="759"/>
      <c r="BP147" s="759"/>
      <c r="BQ147" s="759"/>
      <c r="BR147" s="759"/>
      <c r="BS147" s="759"/>
      <c r="BT147" s="759"/>
      <c r="BU147" s="759"/>
      <c r="BV147" s="759"/>
      <c r="BW147" s="759"/>
      <c r="BX147" s="759"/>
      <c r="BY147" s="759"/>
      <c r="BZ147" s="760"/>
    </row>
    <row r="148" spans="2:84" s="45" customFormat="1" ht="3.75" customHeight="1" x14ac:dyDescent="0.2">
      <c r="B148" s="993"/>
      <c r="C148" s="994"/>
      <c r="D148" s="994"/>
      <c r="E148" s="1295"/>
      <c r="F148" s="1287"/>
      <c r="H148" s="130"/>
      <c r="I148" s="130"/>
      <c r="J148" s="130"/>
      <c r="K148" s="130"/>
      <c r="L148" s="130"/>
      <c r="M148" s="131"/>
      <c r="N148" s="766"/>
      <c r="O148" s="767"/>
      <c r="P148" s="767"/>
      <c r="Q148" s="767"/>
      <c r="R148" s="767"/>
      <c r="S148" s="767"/>
      <c r="T148" s="767"/>
      <c r="U148" s="767"/>
      <c r="V148" s="767"/>
      <c r="W148" s="768"/>
      <c r="X148" s="730"/>
      <c r="Y148" s="731"/>
      <c r="Z148" s="731"/>
      <c r="AA148" s="732"/>
      <c r="AB148" s="781"/>
      <c r="AC148" s="782"/>
      <c r="AD148" s="782"/>
      <c r="AE148" s="782"/>
      <c r="AF148" s="782"/>
      <c r="AG148" s="782"/>
      <c r="AH148" s="782"/>
      <c r="AI148" s="782"/>
      <c r="AJ148" s="782"/>
      <c r="AK148" s="782"/>
      <c r="AL148" s="782"/>
      <c r="AM148" s="783"/>
      <c r="AN148" s="790"/>
      <c r="AO148" s="791"/>
      <c r="AP148" s="791"/>
      <c r="AQ148" s="791"/>
      <c r="AR148" s="791"/>
      <c r="AS148" s="791"/>
      <c r="AT148" s="791"/>
      <c r="AU148" s="791"/>
      <c r="AV148" s="791"/>
      <c r="AW148" s="791"/>
      <c r="AX148" s="791"/>
      <c r="AY148" s="791"/>
      <c r="AZ148" s="791"/>
      <c r="BA148" s="791"/>
      <c r="BB148" s="791"/>
      <c r="BC148" s="791"/>
      <c r="BD148" s="791"/>
      <c r="BE148" s="791"/>
      <c r="BF148" s="791"/>
      <c r="BG148" s="791"/>
      <c r="BH148" s="792"/>
      <c r="BI148" s="796"/>
      <c r="BJ148" s="797"/>
      <c r="BK148" s="798"/>
      <c r="BL148" s="808"/>
      <c r="BM148" s="809"/>
      <c r="BN148" s="1294"/>
      <c r="BO148" s="759"/>
      <c r="BP148" s="759"/>
      <c r="BQ148" s="759"/>
      <c r="BR148" s="759"/>
      <c r="BS148" s="759"/>
      <c r="BT148" s="759"/>
      <c r="BU148" s="759"/>
      <c r="BV148" s="759"/>
      <c r="BW148" s="759"/>
      <c r="BX148" s="759"/>
      <c r="BY148" s="759"/>
      <c r="BZ148" s="760"/>
    </row>
    <row r="149" spans="2:84" s="45" customFormat="1" ht="3.75" customHeight="1" x14ac:dyDescent="0.2">
      <c r="B149" s="993"/>
      <c r="C149" s="994"/>
      <c r="D149" s="994"/>
      <c r="E149" s="1296"/>
      <c r="F149" s="1287"/>
      <c r="H149" s="130"/>
      <c r="I149" s="130"/>
      <c r="J149" s="130"/>
      <c r="K149" s="130"/>
      <c r="L149" s="130"/>
      <c r="M149" s="131"/>
      <c r="N149" s="766"/>
      <c r="O149" s="767"/>
      <c r="P149" s="767"/>
      <c r="Q149" s="767"/>
      <c r="R149" s="767"/>
      <c r="S149" s="767"/>
      <c r="T149" s="767"/>
      <c r="U149" s="767"/>
      <c r="V149" s="767"/>
      <c r="W149" s="768"/>
      <c r="X149" s="730"/>
      <c r="Y149" s="731"/>
      <c r="Z149" s="731"/>
      <c r="AA149" s="732"/>
      <c r="AB149" s="781"/>
      <c r="AC149" s="782"/>
      <c r="AD149" s="782"/>
      <c r="AE149" s="782"/>
      <c r="AF149" s="782"/>
      <c r="AG149" s="782"/>
      <c r="AH149" s="782"/>
      <c r="AI149" s="782"/>
      <c r="AJ149" s="782"/>
      <c r="AK149" s="782"/>
      <c r="AL149" s="782"/>
      <c r="AM149" s="783"/>
      <c r="AN149" s="790"/>
      <c r="AO149" s="791"/>
      <c r="AP149" s="791"/>
      <c r="AQ149" s="791"/>
      <c r="AR149" s="791"/>
      <c r="AS149" s="791"/>
      <c r="AT149" s="791"/>
      <c r="AU149" s="791"/>
      <c r="AV149" s="791"/>
      <c r="AW149" s="791"/>
      <c r="AX149" s="791"/>
      <c r="AY149" s="791"/>
      <c r="AZ149" s="791"/>
      <c r="BA149" s="791"/>
      <c r="BB149" s="791"/>
      <c r="BC149" s="791"/>
      <c r="BD149" s="791"/>
      <c r="BE149" s="791"/>
      <c r="BF149" s="791"/>
      <c r="BG149" s="791"/>
      <c r="BH149" s="792"/>
      <c r="BI149" s="796"/>
      <c r="BJ149" s="797"/>
      <c r="BK149" s="798"/>
      <c r="BL149" s="808"/>
      <c r="BM149" s="809"/>
      <c r="BN149" s="1294"/>
      <c r="BO149" s="759"/>
      <c r="BP149" s="759"/>
      <c r="BQ149" s="759"/>
      <c r="BR149" s="759"/>
      <c r="BS149" s="759"/>
      <c r="BT149" s="759"/>
      <c r="BU149" s="759"/>
      <c r="BV149" s="759"/>
      <c r="BW149" s="759"/>
      <c r="BX149" s="759"/>
      <c r="BY149" s="759"/>
      <c r="BZ149" s="760"/>
    </row>
    <row r="150" spans="2:84" s="45" customFormat="1" ht="3.75" customHeight="1" x14ac:dyDescent="0.2">
      <c r="B150" s="993"/>
      <c r="C150" s="994"/>
      <c r="D150" s="994"/>
      <c r="E150" s="1293"/>
      <c r="F150" s="130"/>
      <c r="G150" s="130"/>
      <c r="H150" s="130"/>
      <c r="I150" s="130"/>
      <c r="J150" s="130"/>
      <c r="K150" s="130"/>
      <c r="L150" s="130"/>
      <c r="M150" s="131"/>
      <c r="N150" s="766"/>
      <c r="O150" s="767"/>
      <c r="P150" s="767"/>
      <c r="Q150" s="767"/>
      <c r="R150" s="767"/>
      <c r="S150" s="767"/>
      <c r="T150" s="767"/>
      <c r="U150" s="767"/>
      <c r="V150" s="767"/>
      <c r="W150" s="768"/>
      <c r="X150" s="730"/>
      <c r="Y150" s="731"/>
      <c r="Z150" s="731"/>
      <c r="AA150" s="732"/>
      <c r="AB150" s="781"/>
      <c r="AC150" s="782"/>
      <c r="AD150" s="782"/>
      <c r="AE150" s="782"/>
      <c r="AF150" s="782"/>
      <c r="AG150" s="782"/>
      <c r="AH150" s="782"/>
      <c r="AI150" s="782"/>
      <c r="AJ150" s="782"/>
      <c r="AK150" s="782"/>
      <c r="AL150" s="782"/>
      <c r="AM150" s="783"/>
      <c r="AN150" s="790"/>
      <c r="AO150" s="791"/>
      <c r="AP150" s="791"/>
      <c r="AQ150" s="791"/>
      <c r="AR150" s="791"/>
      <c r="AS150" s="791"/>
      <c r="AT150" s="791"/>
      <c r="AU150" s="791"/>
      <c r="AV150" s="791"/>
      <c r="AW150" s="791"/>
      <c r="AX150" s="791"/>
      <c r="AY150" s="791"/>
      <c r="AZ150" s="791"/>
      <c r="BA150" s="791"/>
      <c r="BB150" s="791"/>
      <c r="BC150" s="791"/>
      <c r="BD150" s="791"/>
      <c r="BE150" s="791"/>
      <c r="BF150" s="791"/>
      <c r="BG150" s="791"/>
      <c r="BH150" s="792"/>
      <c r="BI150" s="796"/>
      <c r="BJ150" s="797"/>
      <c r="BK150" s="798"/>
      <c r="BL150" s="808"/>
      <c r="BM150" s="809"/>
      <c r="BN150" s="1294"/>
      <c r="BO150" s="759"/>
      <c r="BP150" s="759"/>
      <c r="BQ150" s="759"/>
      <c r="BR150" s="759"/>
      <c r="BS150" s="759"/>
      <c r="BT150" s="759"/>
      <c r="BU150" s="759"/>
      <c r="BV150" s="759"/>
      <c r="BW150" s="759"/>
      <c r="BX150" s="759"/>
      <c r="BY150" s="759"/>
      <c r="BZ150" s="760"/>
    </row>
    <row r="151" spans="2:84" s="45" customFormat="1" ht="3.75" customHeight="1" x14ac:dyDescent="0.2">
      <c r="B151" s="993"/>
      <c r="C151" s="994"/>
      <c r="D151" s="994"/>
      <c r="E151" s="1297"/>
      <c r="F151" s="132"/>
      <c r="G151" s="132"/>
      <c r="H151" s="132"/>
      <c r="I151" s="132"/>
      <c r="J151" s="132"/>
      <c r="K151" s="132"/>
      <c r="L151" s="132"/>
      <c r="M151" s="133"/>
      <c r="N151" s="769"/>
      <c r="O151" s="770"/>
      <c r="P151" s="770"/>
      <c r="Q151" s="770"/>
      <c r="R151" s="770"/>
      <c r="S151" s="770"/>
      <c r="T151" s="770"/>
      <c r="U151" s="770"/>
      <c r="V151" s="770"/>
      <c r="W151" s="771"/>
      <c r="X151" s="775"/>
      <c r="Y151" s="776"/>
      <c r="Z151" s="776"/>
      <c r="AA151" s="777"/>
      <c r="AB151" s="784"/>
      <c r="AC151" s="785"/>
      <c r="AD151" s="785"/>
      <c r="AE151" s="785"/>
      <c r="AF151" s="785"/>
      <c r="AG151" s="785"/>
      <c r="AH151" s="785"/>
      <c r="AI151" s="785"/>
      <c r="AJ151" s="785"/>
      <c r="AK151" s="785"/>
      <c r="AL151" s="785"/>
      <c r="AM151" s="786"/>
      <c r="AN151" s="793"/>
      <c r="AO151" s="794"/>
      <c r="AP151" s="794"/>
      <c r="AQ151" s="794"/>
      <c r="AR151" s="794"/>
      <c r="AS151" s="794"/>
      <c r="AT151" s="794"/>
      <c r="AU151" s="794"/>
      <c r="AV151" s="794"/>
      <c r="AW151" s="794"/>
      <c r="AX151" s="794"/>
      <c r="AY151" s="794"/>
      <c r="AZ151" s="794"/>
      <c r="BA151" s="794"/>
      <c r="BB151" s="794"/>
      <c r="BC151" s="794"/>
      <c r="BD151" s="794"/>
      <c r="BE151" s="794"/>
      <c r="BF151" s="794"/>
      <c r="BG151" s="794"/>
      <c r="BH151" s="795"/>
      <c r="BI151" s="799"/>
      <c r="BJ151" s="800"/>
      <c r="BK151" s="801"/>
      <c r="BL151" s="811"/>
      <c r="BM151" s="812"/>
      <c r="BN151" s="1298"/>
      <c r="BO151" s="761"/>
      <c r="BP151" s="761"/>
      <c r="BQ151" s="761"/>
      <c r="BR151" s="761"/>
      <c r="BS151" s="761"/>
      <c r="BT151" s="761"/>
      <c r="BU151" s="761"/>
      <c r="BV151" s="761"/>
      <c r="BW151" s="761"/>
      <c r="BX151" s="761"/>
      <c r="BY151" s="761"/>
      <c r="BZ151" s="762"/>
    </row>
    <row r="152" spans="2:84" s="45" customFormat="1" ht="3.75" customHeight="1" x14ac:dyDescent="0.2">
      <c r="B152" s="993"/>
      <c r="C152" s="994"/>
      <c r="D152" s="994"/>
      <c r="E152" s="1292"/>
      <c r="F152" s="731"/>
      <c r="G152" s="731"/>
      <c r="H152" s="731"/>
      <c r="I152" s="731"/>
      <c r="J152" s="731"/>
      <c r="K152" s="731"/>
      <c r="L152" s="731"/>
      <c r="M152" s="732"/>
      <c r="N152" s="736" t="s">
        <v>22</v>
      </c>
      <c r="O152" s="737"/>
      <c r="P152" s="737"/>
      <c r="Q152" s="737"/>
      <c r="R152" s="737"/>
      <c r="S152" s="737"/>
      <c r="T152" s="737"/>
      <c r="U152" s="737"/>
      <c r="V152" s="737"/>
      <c r="W152" s="738"/>
      <c r="X152" s="36"/>
      <c r="Y152" s="35"/>
      <c r="Z152" s="742"/>
      <c r="AA152" s="743"/>
      <c r="AB152" s="743"/>
      <c r="AC152" s="743"/>
      <c r="AD152" s="743"/>
      <c r="AE152" s="743"/>
      <c r="AF152" s="743"/>
      <c r="AG152" s="743"/>
      <c r="AH152" s="743"/>
      <c r="AI152" s="743"/>
      <c r="AJ152" s="743"/>
      <c r="AK152" s="746" t="s">
        <v>27</v>
      </c>
      <c r="AL152" s="746"/>
      <c r="AM152" s="747"/>
      <c r="AN152" s="750" t="s">
        <v>57</v>
      </c>
      <c r="AO152" s="751"/>
      <c r="AP152" s="751"/>
      <c r="AQ152" s="751"/>
      <c r="AR152" s="751"/>
      <c r="AS152" s="751"/>
      <c r="AT152" s="751"/>
      <c r="AU152" s="751"/>
      <c r="AV152" s="751"/>
      <c r="AW152" s="751"/>
      <c r="AX152" s="751"/>
      <c r="AY152" s="751"/>
      <c r="AZ152" s="751"/>
      <c r="BA152" s="751"/>
      <c r="BB152" s="751"/>
      <c r="BC152" s="751"/>
      <c r="BD152" s="751"/>
      <c r="BE152" s="751"/>
      <c r="BF152" s="751"/>
      <c r="BG152" s="751"/>
      <c r="BH152" s="751"/>
      <c r="BI152" s="751"/>
      <c r="BJ152" s="751"/>
      <c r="BK152" s="751"/>
      <c r="BL152" s="751"/>
      <c r="BM152" s="751"/>
      <c r="BN152" s="1299"/>
      <c r="BO152" s="484"/>
      <c r="BP152" s="484"/>
      <c r="BQ152" s="484"/>
      <c r="BR152" s="758"/>
      <c r="BS152" s="759"/>
      <c r="BT152" s="759"/>
      <c r="BU152" s="759"/>
      <c r="BV152" s="759"/>
      <c r="BW152" s="759"/>
      <c r="BX152" s="759"/>
      <c r="BY152" s="759"/>
      <c r="BZ152" s="760"/>
    </row>
    <row r="153" spans="2:84" s="45" customFormat="1" ht="3.75" customHeight="1" x14ac:dyDescent="0.2">
      <c r="B153" s="993"/>
      <c r="C153" s="994"/>
      <c r="D153" s="994"/>
      <c r="E153" s="1292"/>
      <c r="F153" s="731"/>
      <c r="G153" s="731"/>
      <c r="H153" s="731"/>
      <c r="I153" s="731"/>
      <c r="J153" s="731"/>
      <c r="K153" s="731"/>
      <c r="L153" s="731"/>
      <c r="M153" s="732"/>
      <c r="N153" s="736"/>
      <c r="O153" s="737"/>
      <c r="P153" s="737"/>
      <c r="Q153" s="737"/>
      <c r="R153" s="737"/>
      <c r="S153" s="737"/>
      <c r="T153" s="737"/>
      <c r="U153" s="737"/>
      <c r="V153" s="737"/>
      <c r="W153" s="738"/>
      <c r="X153" s="36"/>
      <c r="Y153" s="35"/>
      <c r="Z153" s="742"/>
      <c r="AA153" s="743"/>
      <c r="AB153" s="743"/>
      <c r="AC153" s="743"/>
      <c r="AD153" s="743"/>
      <c r="AE153" s="743"/>
      <c r="AF153" s="743"/>
      <c r="AG153" s="743"/>
      <c r="AH153" s="743"/>
      <c r="AI153" s="743"/>
      <c r="AJ153" s="743"/>
      <c r="AK153" s="746"/>
      <c r="AL153" s="746"/>
      <c r="AM153" s="747"/>
      <c r="AN153" s="752"/>
      <c r="AO153" s="751"/>
      <c r="AP153" s="751"/>
      <c r="AQ153" s="751"/>
      <c r="AR153" s="751"/>
      <c r="AS153" s="751"/>
      <c r="AT153" s="751"/>
      <c r="AU153" s="751"/>
      <c r="AV153" s="751"/>
      <c r="AW153" s="751"/>
      <c r="AX153" s="751"/>
      <c r="AY153" s="751"/>
      <c r="AZ153" s="751"/>
      <c r="BA153" s="751"/>
      <c r="BB153" s="751"/>
      <c r="BC153" s="751"/>
      <c r="BD153" s="751"/>
      <c r="BE153" s="751"/>
      <c r="BF153" s="751"/>
      <c r="BG153" s="751"/>
      <c r="BH153" s="751"/>
      <c r="BI153" s="751"/>
      <c r="BJ153" s="751"/>
      <c r="BK153" s="751"/>
      <c r="BL153" s="751"/>
      <c r="BM153" s="751"/>
      <c r="BN153" s="1299"/>
      <c r="BO153" s="484"/>
      <c r="BP153" s="484"/>
      <c r="BQ153" s="484"/>
      <c r="BR153" s="758"/>
      <c r="BS153" s="759"/>
      <c r="BT153" s="759"/>
      <c r="BU153" s="759"/>
      <c r="BV153" s="759"/>
      <c r="BW153" s="759"/>
      <c r="BX153" s="759"/>
      <c r="BY153" s="759"/>
      <c r="BZ153" s="760"/>
    </row>
    <row r="154" spans="2:84" s="45" customFormat="1" ht="3.75" customHeight="1" x14ac:dyDescent="0.2">
      <c r="B154" s="993"/>
      <c r="C154" s="994"/>
      <c r="D154" s="994"/>
      <c r="E154" s="1292"/>
      <c r="F154" s="731"/>
      <c r="G154" s="731"/>
      <c r="H154" s="731"/>
      <c r="I154" s="731"/>
      <c r="J154" s="731"/>
      <c r="K154" s="731"/>
      <c r="L154" s="731"/>
      <c r="M154" s="732"/>
      <c r="N154" s="736"/>
      <c r="O154" s="737"/>
      <c r="P154" s="737"/>
      <c r="Q154" s="737"/>
      <c r="R154" s="737"/>
      <c r="S154" s="737"/>
      <c r="T154" s="737"/>
      <c r="U154" s="737"/>
      <c r="V154" s="737"/>
      <c r="W154" s="738"/>
      <c r="X154" s="36"/>
      <c r="Y154" s="35"/>
      <c r="Z154" s="742"/>
      <c r="AA154" s="743"/>
      <c r="AB154" s="743"/>
      <c r="AC154" s="743"/>
      <c r="AD154" s="743"/>
      <c r="AE154" s="743"/>
      <c r="AF154" s="743"/>
      <c r="AG154" s="743"/>
      <c r="AH154" s="743"/>
      <c r="AI154" s="743"/>
      <c r="AJ154" s="743"/>
      <c r="AK154" s="746"/>
      <c r="AL154" s="746"/>
      <c r="AM154" s="747"/>
      <c r="AN154" s="752"/>
      <c r="AO154" s="751"/>
      <c r="AP154" s="751"/>
      <c r="AQ154" s="751"/>
      <c r="AR154" s="751"/>
      <c r="AS154" s="751"/>
      <c r="AT154" s="751"/>
      <c r="AU154" s="751"/>
      <c r="AV154" s="751"/>
      <c r="AW154" s="751"/>
      <c r="AX154" s="751"/>
      <c r="AY154" s="751"/>
      <c r="AZ154" s="751"/>
      <c r="BA154" s="751"/>
      <c r="BB154" s="751"/>
      <c r="BC154" s="751"/>
      <c r="BD154" s="751"/>
      <c r="BE154" s="751"/>
      <c r="BF154" s="751"/>
      <c r="BG154" s="751"/>
      <c r="BH154" s="751"/>
      <c r="BI154" s="751"/>
      <c r="BJ154" s="751"/>
      <c r="BK154" s="751"/>
      <c r="BL154" s="751"/>
      <c r="BM154" s="751"/>
      <c r="BN154" s="1299"/>
      <c r="BO154" s="484"/>
      <c r="BP154" s="484"/>
      <c r="BQ154" s="484"/>
      <c r="BR154" s="758"/>
      <c r="BS154" s="759"/>
      <c r="BT154" s="759"/>
      <c r="BU154" s="759"/>
      <c r="BV154" s="759"/>
      <c r="BW154" s="759"/>
      <c r="BX154" s="759"/>
      <c r="BY154" s="759"/>
      <c r="BZ154" s="760"/>
    </row>
    <row r="155" spans="2:84" s="45" customFormat="1" ht="3.75" customHeight="1" x14ac:dyDescent="0.2">
      <c r="B155" s="993"/>
      <c r="C155" s="994"/>
      <c r="D155" s="994"/>
      <c r="E155" s="1292"/>
      <c r="F155" s="731"/>
      <c r="G155" s="731"/>
      <c r="H155" s="731"/>
      <c r="I155" s="731"/>
      <c r="J155" s="731"/>
      <c r="K155" s="731"/>
      <c r="L155" s="731"/>
      <c r="M155" s="732"/>
      <c r="N155" s="736"/>
      <c r="O155" s="737"/>
      <c r="P155" s="737"/>
      <c r="Q155" s="737"/>
      <c r="R155" s="737"/>
      <c r="S155" s="737"/>
      <c r="T155" s="737"/>
      <c r="U155" s="737"/>
      <c r="V155" s="737"/>
      <c r="W155" s="738"/>
      <c r="X155" s="36"/>
      <c r="Y155" s="35"/>
      <c r="Z155" s="742"/>
      <c r="AA155" s="743"/>
      <c r="AB155" s="743"/>
      <c r="AC155" s="743"/>
      <c r="AD155" s="743"/>
      <c r="AE155" s="743"/>
      <c r="AF155" s="743"/>
      <c r="AG155" s="743"/>
      <c r="AH155" s="743"/>
      <c r="AI155" s="743"/>
      <c r="AJ155" s="743"/>
      <c r="AK155" s="746"/>
      <c r="AL155" s="746"/>
      <c r="AM155" s="747"/>
      <c r="AN155" s="752"/>
      <c r="AO155" s="751"/>
      <c r="AP155" s="751"/>
      <c r="AQ155" s="751"/>
      <c r="AR155" s="751"/>
      <c r="AS155" s="751"/>
      <c r="AT155" s="751"/>
      <c r="AU155" s="751"/>
      <c r="AV155" s="751"/>
      <c r="AW155" s="751"/>
      <c r="AX155" s="751"/>
      <c r="AY155" s="751"/>
      <c r="AZ155" s="751"/>
      <c r="BA155" s="751"/>
      <c r="BB155" s="751"/>
      <c r="BC155" s="751"/>
      <c r="BD155" s="751"/>
      <c r="BE155" s="751"/>
      <c r="BF155" s="751"/>
      <c r="BG155" s="751"/>
      <c r="BH155" s="751"/>
      <c r="BI155" s="751"/>
      <c r="BJ155" s="751"/>
      <c r="BK155" s="751"/>
      <c r="BL155" s="751"/>
      <c r="BM155" s="751"/>
      <c r="BN155" s="1299"/>
      <c r="BO155" s="484"/>
      <c r="BP155" s="484"/>
      <c r="BQ155" s="484"/>
      <c r="BR155" s="758"/>
      <c r="BS155" s="759"/>
      <c r="BT155" s="759"/>
      <c r="BU155" s="759"/>
      <c r="BV155" s="759"/>
      <c r="BW155" s="759"/>
      <c r="BX155" s="759"/>
      <c r="BY155" s="759"/>
      <c r="BZ155" s="760"/>
    </row>
    <row r="156" spans="2:84" s="45" customFormat="1" ht="3.75" customHeight="1" x14ac:dyDescent="0.2">
      <c r="B156" s="993"/>
      <c r="C156" s="994"/>
      <c r="D156" s="994"/>
      <c r="E156" s="1300"/>
      <c r="F156" s="734"/>
      <c r="G156" s="734"/>
      <c r="H156" s="734"/>
      <c r="I156" s="734"/>
      <c r="J156" s="734"/>
      <c r="K156" s="734"/>
      <c r="L156" s="734"/>
      <c r="M156" s="735"/>
      <c r="N156" s="739"/>
      <c r="O156" s="740"/>
      <c r="P156" s="740"/>
      <c r="Q156" s="740"/>
      <c r="R156" s="740"/>
      <c r="S156" s="740"/>
      <c r="T156" s="740"/>
      <c r="U156" s="740"/>
      <c r="V156" s="740"/>
      <c r="W156" s="741"/>
      <c r="X156" s="37"/>
      <c r="Y156" s="38"/>
      <c r="Z156" s="744"/>
      <c r="AA156" s="745"/>
      <c r="AB156" s="745"/>
      <c r="AC156" s="745"/>
      <c r="AD156" s="745"/>
      <c r="AE156" s="745"/>
      <c r="AF156" s="745"/>
      <c r="AG156" s="745"/>
      <c r="AH156" s="745"/>
      <c r="AI156" s="745"/>
      <c r="AJ156" s="745"/>
      <c r="AK156" s="748"/>
      <c r="AL156" s="748"/>
      <c r="AM156" s="749"/>
      <c r="AN156" s="753"/>
      <c r="AO156" s="754"/>
      <c r="AP156" s="754"/>
      <c r="AQ156" s="754"/>
      <c r="AR156" s="754"/>
      <c r="AS156" s="754"/>
      <c r="AT156" s="754"/>
      <c r="AU156" s="754"/>
      <c r="AV156" s="754"/>
      <c r="AW156" s="754"/>
      <c r="AX156" s="754"/>
      <c r="AY156" s="754"/>
      <c r="AZ156" s="754"/>
      <c r="BA156" s="754"/>
      <c r="BB156" s="754"/>
      <c r="BC156" s="754"/>
      <c r="BD156" s="754"/>
      <c r="BE156" s="754"/>
      <c r="BF156" s="754"/>
      <c r="BG156" s="754"/>
      <c r="BH156" s="754"/>
      <c r="BI156" s="754"/>
      <c r="BJ156" s="754"/>
      <c r="BK156" s="754"/>
      <c r="BL156" s="754"/>
      <c r="BM156" s="754"/>
      <c r="BN156" s="1301"/>
      <c r="BO156" s="487"/>
      <c r="BP156" s="487"/>
      <c r="BQ156" s="487"/>
      <c r="BR156" s="813"/>
      <c r="BS156" s="814"/>
      <c r="BT156" s="814"/>
      <c r="BU156" s="814"/>
      <c r="BV156" s="814"/>
      <c r="BW156" s="814"/>
      <c r="BX156" s="814"/>
      <c r="BY156" s="814"/>
      <c r="BZ156" s="815"/>
    </row>
    <row r="157" spans="2:84" s="45" customFormat="1" ht="3.75" customHeight="1" x14ac:dyDescent="0.2">
      <c r="B157" s="993"/>
      <c r="C157" s="994"/>
      <c r="D157" s="994"/>
      <c r="E157" s="1302"/>
      <c r="F157" s="481"/>
      <c r="G157" s="481"/>
      <c r="H157" s="481"/>
      <c r="I157" s="481"/>
      <c r="J157" s="481"/>
      <c r="K157" s="481"/>
      <c r="L157" s="481"/>
      <c r="M157" s="631"/>
      <c r="N157" s="686" t="s">
        <v>33</v>
      </c>
      <c r="O157" s="687"/>
      <c r="P157" s="687"/>
      <c r="Q157" s="687"/>
      <c r="R157" s="687"/>
      <c r="S157" s="687"/>
      <c r="T157" s="687"/>
      <c r="U157" s="687"/>
      <c r="V157" s="687"/>
      <c r="W157" s="688"/>
      <c r="X157" s="695" t="s">
        <v>32</v>
      </c>
      <c r="Y157" s="696"/>
      <c r="Z157" s="696"/>
      <c r="AA157" s="697"/>
      <c r="AB157" s="686" t="s">
        <v>23</v>
      </c>
      <c r="AC157" s="687"/>
      <c r="AD157" s="687"/>
      <c r="AE157" s="687"/>
      <c r="AF157" s="687"/>
      <c r="AG157" s="687"/>
      <c r="AH157" s="687"/>
      <c r="AI157" s="687"/>
      <c r="AJ157" s="687"/>
      <c r="AK157" s="687"/>
      <c r="AL157" s="687"/>
      <c r="AM157" s="688"/>
      <c r="AN157" s="686" t="s">
        <v>25</v>
      </c>
      <c r="AO157" s="687"/>
      <c r="AP157" s="687"/>
      <c r="AQ157" s="687"/>
      <c r="AR157" s="687"/>
      <c r="AS157" s="687"/>
      <c r="AT157" s="687"/>
      <c r="AU157" s="687"/>
      <c r="AV157" s="687"/>
      <c r="AW157" s="687"/>
      <c r="AX157" s="687"/>
      <c r="AY157" s="687"/>
      <c r="AZ157" s="687"/>
      <c r="BA157" s="687"/>
      <c r="BB157" s="687"/>
      <c r="BC157" s="687"/>
      <c r="BD157" s="687"/>
      <c r="BE157" s="687"/>
      <c r="BF157" s="687"/>
      <c r="BG157" s="687"/>
      <c r="BH157" s="688"/>
      <c r="BI157" s="704" t="s">
        <v>26</v>
      </c>
      <c r="BJ157" s="705"/>
      <c r="BK157" s="706"/>
      <c r="BL157" s="713" t="s">
        <v>28</v>
      </c>
      <c r="BM157" s="714"/>
      <c r="BN157" s="1303"/>
      <c r="BO157" s="720"/>
      <c r="BP157" s="720"/>
      <c r="BQ157" s="720"/>
      <c r="BR157" s="720"/>
      <c r="BS157" s="720"/>
      <c r="BT157" s="720"/>
      <c r="BU157" s="720"/>
      <c r="BV157" s="720"/>
      <c r="BW157" s="720"/>
      <c r="BX157" s="720"/>
      <c r="BY157" s="720"/>
      <c r="BZ157" s="721"/>
      <c r="CF157" s="41" t="s">
        <v>30</v>
      </c>
    </row>
    <row r="158" spans="2:84" s="45" customFormat="1" ht="3.75" customHeight="1" x14ac:dyDescent="0.2">
      <c r="B158" s="993"/>
      <c r="C158" s="994"/>
      <c r="D158" s="994"/>
      <c r="E158" s="1304"/>
      <c r="F158" s="484"/>
      <c r="G158" s="484"/>
      <c r="H158" s="484"/>
      <c r="I158" s="484"/>
      <c r="J158" s="484"/>
      <c r="K158" s="484"/>
      <c r="L158" s="484"/>
      <c r="M158" s="632"/>
      <c r="N158" s="689"/>
      <c r="O158" s="690"/>
      <c r="P158" s="690"/>
      <c r="Q158" s="690"/>
      <c r="R158" s="690"/>
      <c r="S158" s="690"/>
      <c r="T158" s="690"/>
      <c r="U158" s="690"/>
      <c r="V158" s="690"/>
      <c r="W158" s="691"/>
      <c r="X158" s="698"/>
      <c r="Y158" s="699"/>
      <c r="Z158" s="699"/>
      <c r="AA158" s="700"/>
      <c r="AB158" s="689"/>
      <c r="AC158" s="690"/>
      <c r="AD158" s="690"/>
      <c r="AE158" s="690"/>
      <c r="AF158" s="690"/>
      <c r="AG158" s="690"/>
      <c r="AH158" s="690"/>
      <c r="AI158" s="690"/>
      <c r="AJ158" s="690"/>
      <c r="AK158" s="690"/>
      <c r="AL158" s="690"/>
      <c r="AM158" s="691"/>
      <c r="AN158" s="689"/>
      <c r="AO158" s="690"/>
      <c r="AP158" s="690"/>
      <c r="AQ158" s="690"/>
      <c r="AR158" s="690"/>
      <c r="AS158" s="690"/>
      <c r="AT158" s="690"/>
      <c r="AU158" s="690"/>
      <c r="AV158" s="690"/>
      <c r="AW158" s="690"/>
      <c r="AX158" s="690"/>
      <c r="AY158" s="690"/>
      <c r="AZ158" s="690"/>
      <c r="BA158" s="690"/>
      <c r="BB158" s="690"/>
      <c r="BC158" s="690"/>
      <c r="BD158" s="690"/>
      <c r="BE158" s="690"/>
      <c r="BF158" s="690"/>
      <c r="BG158" s="690"/>
      <c r="BH158" s="691"/>
      <c r="BI158" s="707"/>
      <c r="BJ158" s="708"/>
      <c r="BK158" s="709"/>
      <c r="BL158" s="715"/>
      <c r="BM158" s="716"/>
      <c r="BN158" s="1305"/>
      <c r="BO158" s="723"/>
      <c r="BP158" s="723"/>
      <c r="BQ158" s="723"/>
      <c r="BR158" s="723"/>
      <c r="BS158" s="723"/>
      <c r="BT158" s="723"/>
      <c r="BU158" s="723"/>
      <c r="BV158" s="723"/>
      <c r="BW158" s="723"/>
      <c r="BX158" s="723"/>
      <c r="BY158" s="723"/>
      <c r="BZ158" s="724"/>
    </row>
    <row r="159" spans="2:84" s="45" customFormat="1" ht="3.75" customHeight="1" x14ac:dyDescent="0.2">
      <c r="B159" s="993"/>
      <c r="C159" s="994"/>
      <c r="D159" s="994"/>
      <c r="E159" s="1304"/>
      <c r="F159" s="484"/>
      <c r="G159" s="484"/>
      <c r="H159" s="484"/>
      <c r="I159" s="484"/>
      <c r="J159" s="484"/>
      <c r="K159" s="484"/>
      <c r="L159" s="484"/>
      <c r="M159" s="632"/>
      <c r="N159" s="689"/>
      <c r="O159" s="690"/>
      <c r="P159" s="690"/>
      <c r="Q159" s="690"/>
      <c r="R159" s="690"/>
      <c r="S159" s="690"/>
      <c r="T159" s="690"/>
      <c r="U159" s="690"/>
      <c r="V159" s="690"/>
      <c r="W159" s="691"/>
      <c r="X159" s="698"/>
      <c r="Y159" s="699"/>
      <c r="Z159" s="699"/>
      <c r="AA159" s="700"/>
      <c r="AB159" s="689"/>
      <c r="AC159" s="690"/>
      <c r="AD159" s="690"/>
      <c r="AE159" s="690"/>
      <c r="AF159" s="690"/>
      <c r="AG159" s="690"/>
      <c r="AH159" s="690"/>
      <c r="AI159" s="690"/>
      <c r="AJ159" s="690"/>
      <c r="AK159" s="690"/>
      <c r="AL159" s="690"/>
      <c r="AM159" s="691"/>
      <c r="AN159" s="689"/>
      <c r="AO159" s="690"/>
      <c r="AP159" s="690"/>
      <c r="AQ159" s="690"/>
      <c r="AR159" s="690"/>
      <c r="AS159" s="690"/>
      <c r="AT159" s="690"/>
      <c r="AU159" s="690"/>
      <c r="AV159" s="690"/>
      <c r="AW159" s="690"/>
      <c r="AX159" s="690"/>
      <c r="AY159" s="690"/>
      <c r="AZ159" s="690"/>
      <c r="BA159" s="690"/>
      <c r="BB159" s="690"/>
      <c r="BC159" s="690"/>
      <c r="BD159" s="690"/>
      <c r="BE159" s="690"/>
      <c r="BF159" s="690"/>
      <c r="BG159" s="690"/>
      <c r="BH159" s="691"/>
      <c r="BI159" s="707"/>
      <c r="BJ159" s="708"/>
      <c r="BK159" s="709"/>
      <c r="BL159" s="715"/>
      <c r="BM159" s="716"/>
      <c r="BN159" s="1305"/>
      <c r="BO159" s="723"/>
      <c r="BP159" s="723"/>
      <c r="BQ159" s="723"/>
      <c r="BR159" s="723"/>
      <c r="BS159" s="723"/>
      <c r="BT159" s="723"/>
      <c r="BU159" s="723"/>
      <c r="BV159" s="723"/>
      <c r="BW159" s="723"/>
      <c r="BX159" s="723"/>
      <c r="BY159" s="723"/>
      <c r="BZ159" s="724"/>
    </row>
    <row r="160" spans="2:84" ht="3.75" customHeight="1" x14ac:dyDescent="0.2">
      <c r="B160" s="993"/>
      <c r="C160" s="994"/>
      <c r="D160" s="994"/>
      <c r="E160" s="1304"/>
      <c r="F160" s="484"/>
      <c r="G160" s="484"/>
      <c r="H160" s="484"/>
      <c r="I160" s="484"/>
      <c r="J160" s="484"/>
      <c r="K160" s="484"/>
      <c r="L160" s="484"/>
      <c r="M160" s="632"/>
      <c r="N160" s="692"/>
      <c r="O160" s="693"/>
      <c r="P160" s="693"/>
      <c r="Q160" s="693"/>
      <c r="R160" s="693"/>
      <c r="S160" s="693"/>
      <c r="T160" s="693"/>
      <c r="U160" s="693"/>
      <c r="V160" s="693"/>
      <c r="W160" s="694"/>
      <c r="X160" s="701"/>
      <c r="Y160" s="702"/>
      <c r="Z160" s="702"/>
      <c r="AA160" s="703"/>
      <c r="AB160" s="692"/>
      <c r="AC160" s="693"/>
      <c r="AD160" s="693"/>
      <c r="AE160" s="693"/>
      <c r="AF160" s="693"/>
      <c r="AG160" s="693"/>
      <c r="AH160" s="693"/>
      <c r="AI160" s="693"/>
      <c r="AJ160" s="693"/>
      <c r="AK160" s="693"/>
      <c r="AL160" s="693"/>
      <c r="AM160" s="694"/>
      <c r="AN160" s="692"/>
      <c r="AO160" s="693"/>
      <c r="AP160" s="693"/>
      <c r="AQ160" s="693"/>
      <c r="AR160" s="693"/>
      <c r="AS160" s="693"/>
      <c r="AT160" s="693"/>
      <c r="AU160" s="693"/>
      <c r="AV160" s="693"/>
      <c r="AW160" s="693"/>
      <c r="AX160" s="693"/>
      <c r="AY160" s="693"/>
      <c r="AZ160" s="693"/>
      <c r="BA160" s="693"/>
      <c r="BB160" s="693"/>
      <c r="BC160" s="693"/>
      <c r="BD160" s="693"/>
      <c r="BE160" s="693"/>
      <c r="BF160" s="693"/>
      <c r="BG160" s="693"/>
      <c r="BH160" s="694"/>
      <c r="BI160" s="710"/>
      <c r="BJ160" s="711"/>
      <c r="BK160" s="712"/>
      <c r="BL160" s="717"/>
      <c r="BM160" s="718"/>
      <c r="BN160" s="1306"/>
      <c r="BO160" s="723"/>
      <c r="BP160" s="723"/>
      <c r="BQ160" s="723"/>
      <c r="BR160" s="723"/>
      <c r="BS160" s="723"/>
      <c r="BT160" s="723"/>
      <c r="BU160" s="723"/>
      <c r="BV160" s="723"/>
      <c r="BW160" s="723"/>
      <c r="BX160" s="723"/>
      <c r="BY160" s="723"/>
      <c r="BZ160" s="724"/>
    </row>
    <row r="161" spans="2:78" ht="3.75" customHeight="1" x14ac:dyDescent="0.2">
      <c r="B161" s="993"/>
      <c r="C161" s="994"/>
      <c r="D161" s="994"/>
      <c r="E161" s="1304"/>
      <c r="F161" s="484"/>
      <c r="G161" s="484"/>
      <c r="H161" s="484"/>
      <c r="I161" s="484"/>
      <c r="J161" s="484"/>
      <c r="K161" s="484"/>
      <c r="L161" s="484"/>
      <c r="M161" s="632"/>
      <c r="N161" s="670"/>
      <c r="O161" s="250"/>
      <c r="P161" s="250"/>
      <c r="Q161" s="250"/>
      <c r="R161" s="250"/>
      <c r="S161" s="250"/>
      <c r="T161" s="250"/>
      <c r="U161" s="250"/>
      <c r="V161" s="250"/>
      <c r="W161" s="251"/>
      <c r="X161" s="670"/>
      <c r="Y161" s="250"/>
      <c r="Z161" s="250"/>
      <c r="AA161" s="250"/>
      <c r="AB161" s="673"/>
      <c r="AC161" s="674"/>
      <c r="AD161" s="674"/>
      <c r="AE161" s="674"/>
      <c r="AF161" s="674"/>
      <c r="AG161" s="674"/>
      <c r="AH161" s="674"/>
      <c r="AI161" s="674"/>
      <c r="AJ161" s="674"/>
      <c r="AK161" s="674"/>
      <c r="AL161" s="674"/>
      <c r="AM161" s="675"/>
      <c r="AN161" s="679"/>
      <c r="AO161" s="679"/>
      <c r="AP161" s="679"/>
      <c r="AQ161" s="679"/>
      <c r="AR161" s="679"/>
      <c r="AS161" s="679"/>
      <c r="AT161" s="679"/>
      <c r="AU161" s="679"/>
      <c r="AV161" s="679"/>
      <c r="AW161" s="679"/>
      <c r="AX161" s="679"/>
      <c r="AY161" s="679"/>
      <c r="AZ161" s="679"/>
      <c r="BA161" s="679"/>
      <c r="BB161" s="679"/>
      <c r="BC161" s="679"/>
      <c r="BD161" s="679"/>
      <c r="BE161" s="679"/>
      <c r="BF161" s="679"/>
      <c r="BG161" s="679"/>
      <c r="BH161" s="679"/>
      <c r="BI161" s="680" t="s">
        <v>26</v>
      </c>
      <c r="BJ161" s="680"/>
      <c r="BK161" s="680"/>
      <c r="BL161" s="681"/>
      <c r="BM161" s="682"/>
      <c r="BN161" s="1307"/>
      <c r="BO161" s="723"/>
      <c r="BP161" s="723"/>
      <c r="BQ161" s="723"/>
      <c r="BR161" s="723"/>
      <c r="BS161" s="723"/>
      <c r="BT161" s="723"/>
      <c r="BU161" s="723"/>
      <c r="BV161" s="723"/>
      <c r="BW161" s="723"/>
      <c r="BX161" s="723"/>
      <c r="BY161" s="723"/>
      <c r="BZ161" s="724"/>
    </row>
    <row r="162" spans="2:78" ht="3.75" customHeight="1" x14ac:dyDescent="0.2">
      <c r="B162" s="993"/>
      <c r="C162" s="994"/>
      <c r="D162" s="994"/>
      <c r="E162" s="1304"/>
      <c r="F162" s="484"/>
      <c r="G162" s="484"/>
      <c r="H162" s="484"/>
      <c r="I162" s="484"/>
      <c r="J162" s="484"/>
      <c r="K162" s="484"/>
      <c r="L162" s="484"/>
      <c r="M162" s="632"/>
      <c r="N162" s="671"/>
      <c r="O162" s="253"/>
      <c r="P162" s="253"/>
      <c r="Q162" s="253"/>
      <c r="R162" s="253"/>
      <c r="S162" s="253"/>
      <c r="T162" s="253"/>
      <c r="U162" s="253"/>
      <c r="V162" s="253"/>
      <c r="W162" s="254"/>
      <c r="X162" s="671"/>
      <c r="Y162" s="253"/>
      <c r="Z162" s="253"/>
      <c r="AA162" s="253"/>
      <c r="AB162" s="676"/>
      <c r="AC162" s="677"/>
      <c r="AD162" s="677"/>
      <c r="AE162" s="677"/>
      <c r="AF162" s="677"/>
      <c r="AG162" s="677"/>
      <c r="AH162" s="677"/>
      <c r="AI162" s="677"/>
      <c r="AJ162" s="677"/>
      <c r="AK162" s="677"/>
      <c r="AL162" s="677"/>
      <c r="AM162" s="678"/>
      <c r="AN162" s="679"/>
      <c r="AO162" s="679"/>
      <c r="AP162" s="679"/>
      <c r="AQ162" s="679"/>
      <c r="AR162" s="679"/>
      <c r="AS162" s="679"/>
      <c r="AT162" s="679"/>
      <c r="AU162" s="679"/>
      <c r="AV162" s="679"/>
      <c r="AW162" s="679"/>
      <c r="AX162" s="679"/>
      <c r="AY162" s="679"/>
      <c r="AZ162" s="679"/>
      <c r="BA162" s="679"/>
      <c r="BB162" s="679"/>
      <c r="BC162" s="679"/>
      <c r="BD162" s="679"/>
      <c r="BE162" s="679"/>
      <c r="BF162" s="679"/>
      <c r="BG162" s="679"/>
      <c r="BH162" s="679"/>
      <c r="BI162" s="680"/>
      <c r="BJ162" s="680"/>
      <c r="BK162" s="680"/>
      <c r="BL162" s="683"/>
      <c r="BM162" s="1288"/>
      <c r="BN162" s="1308"/>
      <c r="BO162" s="723"/>
      <c r="BP162" s="723"/>
      <c r="BQ162" s="723"/>
      <c r="BR162" s="723"/>
      <c r="BS162" s="723"/>
      <c r="BT162" s="723"/>
      <c r="BU162" s="723"/>
      <c r="BV162" s="723"/>
      <c r="BW162" s="723"/>
      <c r="BX162" s="723"/>
      <c r="BY162" s="723"/>
      <c r="BZ162" s="724"/>
    </row>
    <row r="163" spans="2:78" ht="3.75" customHeight="1" x14ac:dyDescent="0.2">
      <c r="B163" s="993"/>
      <c r="C163" s="994"/>
      <c r="D163" s="994"/>
      <c r="E163" s="1304"/>
      <c r="F163" s="484"/>
      <c r="G163" s="484"/>
      <c r="H163" s="484"/>
      <c r="I163" s="484"/>
      <c r="J163" s="484"/>
      <c r="K163" s="484"/>
      <c r="L163" s="484"/>
      <c r="M163" s="632"/>
      <c r="N163" s="671"/>
      <c r="O163" s="253"/>
      <c r="P163" s="253"/>
      <c r="Q163" s="253"/>
      <c r="R163" s="253"/>
      <c r="S163" s="253"/>
      <c r="T163" s="253"/>
      <c r="U163" s="253"/>
      <c r="V163" s="253"/>
      <c r="W163" s="254"/>
      <c r="X163" s="671"/>
      <c r="Y163" s="253"/>
      <c r="Z163" s="253"/>
      <c r="AA163" s="253"/>
      <c r="AB163" s="676"/>
      <c r="AC163" s="677"/>
      <c r="AD163" s="677"/>
      <c r="AE163" s="677"/>
      <c r="AF163" s="677"/>
      <c r="AG163" s="677"/>
      <c r="AH163" s="677"/>
      <c r="AI163" s="677"/>
      <c r="AJ163" s="677"/>
      <c r="AK163" s="677"/>
      <c r="AL163" s="677"/>
      <c r="AM163" s="678"/>
      <c r="AN163" s="679"/>
      <c r="AO163" s="679"/>
      <c r="AP163" s="679"/>
      <c r="AQ163" s="679"/>
      <c r="AR163" s="679"/>
      <c r="AS163" s="679"/>
      <c r="AT163" s="679"/>
      <c r="AU163" s="679"/>
      <c r="AV163" s="679"/>
      <c r="AW163" s="679"/>
      <c r="AX163" s="679"/>
      <c r="AY163" s="679"/>
      <c r="AZ163" s="679"/>
      <c r="BA163" s="679"/>
      <c r="BB163" s="679"/>
      <c r="BC163" s="679"/>
      <c r="BD163" s="679"/>
      <c r="BE163" s="679"/>
      <c r="BF163" s="679"/>
      <c r="BG163" s="679"/>
      <c r="BH163" s="679"/>
      <c r="BI163" s="680"/>
      <c r="BJ163" s="680"/>
      <c r="BK163" s="680"/>
      <c r="BL163" s="683"/>
      <c r="BM163" s="1288"/>
      <c r="BN163" s="1308"/>
      <c r="BO163" s="723"/>
      <c r="BP163" s="723"/>
      <c r="BQ163" s="723"/>
      <c r="BR163" s="723"/>
      <c r="BS163" s="723"/>
      <c r="BT163" s="723"/>
      <c r="BU163" s="723"/>
      <c r="BV163" s="723"/>
      <c r="BW163" s="723"/>
      <c r="BX163" s="723"/>
      <c r="BY163" s="723"/>
      <c r="BZ163" s="724"/>
    </row>
    <row r="164" spans="2:78" ht="3.75" customHeight="1" x14ac:dyDescent="0.2">
      <c r="B164" s="993"/>
      <c r="C164" s="994"/>
      <c r="D164" s="994"/>
      <c r="E164" s="1304"/>
      <c r="F164" s="484"/>
      <c r="G164" s="484"/>
      <c r="H164" s="484"/>
      <c r="I164" s="484"/>
      <c r="J164" s="484"/>
      <c r="K164" s="484"/>
      <c r="L164" s="484"/>
      <c r="M164" s="632"/>
      <c r="N164" s="671"/>
      <c r="O164" s="253"/>
      <c r="P164" s="253"/>
      <c r="Q164" s="253"/>
      <c r="R164" s="253"/>
      <c r="S164" s="253"/>
      <c r="T164" s="253"/>
      <c r="U164" s="253"/>
      <c r="V164" s="253"/>
      <c r="W164" s="254"/>
      <c r="X164" s="671"/>
      <c r="Y164" s="253"/>
      <c r="Z164" s="253"/>
      <c r="AA164" s="253"/>
      <c r="AB164" s="676"/>
      <c r="AC164" s="677"/>
      <c r="AD164" s="677"/>
      <c r="AE164" s="677"/>
      <c r="AF164" s="677"/>
      <c r="AG164" s="677"/>
      <c r="AH164" s="677"/>
      <c r="AI164" s="677"/>
      <c r="AJ164" s="677"/>
      <c r="AK164" s="677"/>
      <c r="AL164" s="677"/>
      <c r="AM164" s="678"/>
      <c r="AN164" s="679"/>
      <c r="AO164" s="679"/>
      <c r="AP164" s="679"/>
      <c r="AQ164" s="679"/>
      <c r="AR164" s="679"/>
      <c r="AS164" s="679"/>
      <c r="AT164" s="679"/>
      <c r="AU164" s="679"/>
      <c r="AV164" s="679"/>
      <c r="AW164" s="679"/>
      <c r="AX164" s="679"/>
      <c r="AY164" s="679"/>
      <c r="AZ164" s="679"/>
      <c r="BA164" s="679"/>
      <c r="BB164" s="679"/>
      <c r="BC164" s="679"/>
      <c r="BD164" s="679"/>
      <c r="BE164" s="679"/>
      <c r="BF164" s="679"/>
      <c r="BG164" s="679"/>
      <c r="BH164" s="679"/>
      <c r="BI164" s="680"/>
      <c r="BJ164" s="680"/>
      <c r="BK164" s="680"/>
      <c r="BL164" s="107"/>
      <c r="BM164" s="684"/>
      <c r="BN164" s="1309"/>
      <c r="BO164" s="723"/>
      <c r="BP164" s="723"/>
      <c r="BQ164" s="723"/>
      <c r="BR164" s="723"/>
      <c r="BS164" s="723"/>
      <c r="BT164" s="723"/>
      <c r="BU164" s="723"/>
      <c r="BV164" s="723"/>
      <c r="BW164" s="723"/>
      <c r="BX164" s="723"/>
      <c r="BY164" s="723"/>
      <c r="BZ164" s="724"/>
    </row>
    <row r="165" spans="2:78" ht="3.75" customHeight="1" x14ac:dyDescent="0.2">
      <c r="B165" s="993"/>
      <c r="C165" s="994"/>
      <c r="D165" s="994"/>
      <c r="E165" s="1304"/>
      <c r="F165" s="484"/>
      <c r="G165" s="484"/>
      <c r="H165" s="484"/>
      <c r="I165" s="484"/>
      <c r="J165" s="484"/>
      <c r="K165" s="484"/>
      <c r="L165" s="484"/>
      <c r="M165" s="632"/>
      <c r="N165" s="672"/>
      <c r="O165" s="276"/>
      <c r="P165" s="276"/>
      <c r="Q165" s="276"/>
      <c r="R165" s="276"/>
      <c r="S165" s="276"/>
      <c r="T165" s="276"/>
      <c r="U165" s="276"/>
      <c r="V165" s="276"/>
      <c r="W165" s="277"/>
      <c r="X165" s="671"/>
      <c r="Y165" s="253"/>
      <c r="Z165" s="253"/>
      <c r="AA165" s="253"/>
      <c r="AB165" s="676"/>
      <c r="AC165" s="677"/>
      <c r="AD165" s="677"/>
      <c r="AE165" s="677"/>
      <c r="AF165" s="677"/>
      <c r="AG165" s="677"/>
      <c r="AH165" s="677"/>
      <c r="AI165" s="677"/>
      <c r="AJ165" s="677"/>
      <c r="AK165" s="677"/>
      <c r="AL165" s="677"/>
      <c r="AM165" s="678"/>
      <c r="AN165" s="679"/>
      <c r="AO165" s="679"/>
      <c r="AP165" s="679"/>
      <c r="AQ165" s="679"/>
      <c r="AR165" s="679"/>
      <c r="AS165" s="679"/>
      <c r="AT165" s="679"/>
      <c r="AU165" s="679"/>
      <c r="AV165" s="679"/>
      <c r="AW165" s="679"/>
      <c r="AX165" s="679"/>
      <c r="AY165" s="679"/>
      <c r="AZ165" s="679"/>
      <c r="BA165" s="679"/>
      <c r="BB165" s="679"/>
      <c r="BC165" s="679"/>
      <c r="BD165" s="679"/>
      <c r="BE165" s="679"/>
      <c r="BF165" s="679"/>
      <c r="BG165" s="679"/>
      <c r="BH165" s="679"/>
      <c r="BI165" s="680"/>
      <c r="BJ165" s="680"/>
      <c r="BK165" s="680"/>
      <c r="BL165" s="108"/>
      <c r="BM165" s="685"/>
      <c r="BN165" s="1310"/>
      <c r="BO165" s="723"/>
      <c r="BP165" s="723"/>
      <c r="BQ165" s="723"/>
      <c r="BR165" s="723"/>
      <c r="BS165" s="723"/>
      <c r="BT165" s="723"/>
      <c r="BU165" s="723"/>
      <c r="BV165" s="723"/>
      <c r="BW165" s="723"/>
      <c r="BX165" s="723"/>
      <c r="BY165" s="723"/>
      <c r="BZ165" s="724"/>
    </row>
    <row r="166" spans="2:78" ht="3.75" customHeight="1" x14ac:dyDescent="0.2">
      <c r="B166" s="993"/>
      <c r="C166" s="994"/>
      <c r="D166" s="994"/>
      <c r="E166" s="1304"/>
      <c r="F166" s="484"/>
      <c r="G166" s="484"/>
      <c r="H166" s="484"/>
      <c r="I166" s="484"/>
      <c r="J166" s="484"/>
      <c r="K166" s="484"/>
      <c r="L166" s="484"/>
      <c r="M166" s="632"/>
      <c r="N166" s="670"/>
      <c r="O166" s="250"/>
      <c r="P166" s="250"/>
      <c r="Q166" s="250"/>
      <c r="R166" s="250"/>
      <c r="S166" s="250"/>
      <c r="T166" s="250"/>
      <c r="U166" s="250"/>
      <c r="V166" s="250"/>
      <c r="W166" s="251"/>
      <c r="X166" s="670"/>
      <c r="Y166" s="250"/>
      <c r="Z166" s="250"/>
      <c r="AA166" s="250"/>
      <c r="AB166" s="673"/>
      <c r="AC166" s="674"/>
      <c r="AD166" s="674"/>
      <c r="AE166" s="674"/>
      <c r="AF166" s="674"/>
      <c r="AG166" s="674"/>
      <c r="AH166" s="674"/>
      <c r="AI166" s="674"/>
      <c r="AJ166" s="674"/>
      <c r="AK166" s="674"/>
      <c r="AL166" s="674"/>
      <c r="AM166" s="675"/>
      <c r="AN166" s="679"/>
      <c r="AO166" s="679"/>
      <c r="AP166" s="679"/>
      <c r="AQ166" s="679"/>
      <c r="AR166" s="679"/>
      <c r="AS166" s="679"/>
      <c r="AT166" s="679"/>
      <c r="AU166" s="679"/>
      <c r="AV166" s="679"/>
      <c r="AW166" s="679"/>
      <c r="AX166" s="679"/>
      <c r="AY166" s="679"/>
      <c r="AZ166" s="679"/>
      <c r="BA166" s="679"/>
      <c r="BB166" s="679"/>
      <c r="BC166" s="679"/>
      <c r="BD166" s="679"/>
      <c r="BE166" s="679"/>
      <c r="BF166" s="679"/>
      <c r="BG166" s="679"/>
      <c r="BH166" s="679"/>
      <c r="BI166" s="680" t="s">
        <v>26</v>
      </c>
      <c r="BJ166" s="680"/>
      <c r="BK166" s="680"/>
      <c r="BL166" s="681"/>
      <c r="BM166" s="682"/>
      <c r="BN166" s="1307"/>
      <c r="BO166" s="723"/>
      <c r="BP166" s="723"/>
      <c r="BQ166" s="723"/>
      <c r="BR166" s="723"/>
      <c r="BS166" s="723"/>
      <c r="BT166" s="723"/>
      <c r="BU166" s="723"/>
      <c r="BV166" s="723"/>
      <c r="BW166" s="723"/>
      <c r="BX166" s="723"/>
      <c r="BY166" s="723"/>
      <c r="BZ166" s="724"/>
    </row>
    <row r="167" spans="2:78" ht="3.75" customHeight="1" x14ac:dyDescent="0.2">
      <c r="B167" s="993"/>
      <c r="C167" s="994"/>
      <c r="D167" s="994"/>
      <c r="E167" s="1304"/>
      <c r="F167" s="484"/>
      <c r="G167" s="484"/>
      <c r="H167" s="484"/>
      <c r="I167" s="484"/>
      <c r="J167" s="484"/>
      <c r="K167" s="484"/>
      <c r="L167" s="484"/>
      <c r="M167" s="632"/>
      <c r="N167" s="671"/>
      <c r="O167" s="253"/>
      <c r="P167" s="253"/>
      <c r="Q167" s="253"/>
      <c r="R167" s="253"/>
      <c r="S167" s="253"/>
      <c r="T167" s="253"/>
      <c r="U167" s="253"/>
      <c r="V167" s="253"/>
      <c r="W167" s="254"/>
      <c r="X167" s="671"/>
      <c r="Y167" s="253"/>
      <c r="Z167" s="253"/>
      <c r="AA167" s="253"/>
      <c r="AB167" s="676"/>
      <c r="AC167" s="677"/>
      <c r="AD167" s="677"/>
      <c r="AE167" s="677"/>
      <c r="AF167" s="677"/>
      <c r="AG167" s="677"/>
      <c r="AH167" s="677"/>
      <c r="AI167" s="677"/>
      <c r="AJ167" s="677"/>
      <c r="AK167" s="677"/>
      <c r="AL167" s="677"/>
      <c r="AM167" s="678"/>
      <c r="AN167" s="679"/>
      <c r="AO167" s="679"/>
      <c r="AP167" s="679"/>
      <c r="AQ167" s="679"/>
      <c r="AR167" s="679"/>
      <c r="AS167" s="679"/>
      <c r="AT167" s="679"/>
      <c r="AU167" s="679"/>
      <c r="AV167" s="679"/>
      <c r="AW167" s="679"/>
      <c r="AX167" s="679"/>
      <c r="AY167" s="679"/>
      <c r="AZ167" s="679"/>
      <c r="BA167" s="679"/>
      <c r="BB167" s="679"/>
      <c r="BC167" s="679"/>
      <c r="BD167" s="679"/>
      <c r="BE167" s="679"/>
      <c r="BF167" s="679"/>
      <c r="BG167" s="679"/>
      <c r="BH167" s="679"/>
      <c r="BI167" s="680"/>
      <c r="BJ167" s="680"/>
      <c r="BK167" s="680"/>
      <c r="BL167" s="683"/>
      <c r="BM167" s="1288"/>
      <c r="BN167" s="1308"/>
      <c r="BO167" s="723"/>
      <c r="BP167" s="723"/>
      <c r="BQ167" s="723"/>
      <c r="BR167" s="723"/>
      <c r="BS167" s="723"/>
      <c r="BT167" s="723"/>
      <c r="BU167" s="723"/>
      <c r="BV167" s="723"/>
      <c r="BW167" s="723"/>
      <c r="BX167" s="723"/>
      <c r="BY167" s="723"/>
      <c r="BZ167" s="724"/>
    </row>
    <row r="168" spans="2:78" ht="3.75" customHeight="1" x14ac:dyDescent="0.2">
      <c r="B168" s="993"/>
      <c r="C168" s="994"/>
      <c r="D168" s="994"/>
      <c r="E168" s="1304"/>
      <c r="F168" s="484"/>
      <c r="G168" s="484"/>
      <c r="H168" s="484"/>
      <c r="I168" s="484"/>
      <c r="J168" s="484"/>
      <c r="K168" s="484"/>
      <c r="L168" s="484"/>
      <c r="M168" s="632"/>
      <c r="N168" s="671"/>
      <c r="O168" s="253"/>
      <c r="P168" s="253"/>
      <c r="Q168" s="253"/>
      <c r="R168" s="253"/>
      <c r="S168" s="253"/>
      <c r="T168" s="253"/>
      <c r="U168" s="253"/>
      <c r="V168" s="253"/>
      <c r="W168" s="254"/>
      <c r="X168" s="671"/>
      <c r="Y168" s="253"/>
      <c r="Z168" s="253"/>
      <c r="AA168" s="253"/>
      <c r="AB168" s="676"/>
      <c r="AC168" s="677"/>
      <c r="AD168" s="677"/>
      <c r="AE168" s="677"/>
      <c r="AF168" s="677"/>
      <c r="AG168" s="677"/>
      <c r="AH168" s="677"/>
      <c r="AI168" s="677"/>
      <c r="AJ168" s="677"/>
      <c r="AK168" s="677"/>
      <c r="AL168" s="677"/>
      <c r="AM168" s="678"/>
      <c r="AN168" s="679"/>
      <c r="AO168" s="679"/>
      <c r="AP168" s="679"/>
      <c r="AQ168" s="679"/>
      <c r="AR168" s="679"/>
      <c r="AS168" s="679"/>
      <c r="AT168" s="679"/>
      <c r="AU168" s="679"/>
      <c r="AV168" s="679"/>
      <c r="AW168" s="679"/>
      <c r="AX168" s="679"/>
      <c r="AY168" s="679"/>
      <c r="AZ168" s="679"/>
      <c r="BA168" s="679"/>
      <c r="BB168" s="679"/>
      <c r="BC168" s="679"/>
      <c r="BD168" s="679"/>
      <c r="BE168" s="679"/>
      <c r="BF168" s="679"/>
      <c r="BG168" s="679"/>
      <c r="BH168" s="679"/>
      <c r="BI168" s="680"/>
      <c r="BJ168" s="680"/>
      <c r="BK168" s="680"/>
      <c r="BL168" s="683"/>
      <c r="BM168" s="1288"/>
      <c r="BN168" s="1308"/>
      <c r="BO168" s="723"/>
      <c r="BP168" s="723"/>
      <c r="BQ168" s="723"/>
      <c r="BR168" s="723"/>
      <c r="BS168" s="723"/>
      <c r="BT168" s="723"/>
      <c r="BU168" s="723"/>
      <c r="BV168" s="723"/>
      <c r="BW168" s="723"/>
      <c r="BX168" s="723"/>
      <c r="BY168" s="723"/>
      <c r="BZ168" s="724"/>
    </row>
    <row r="169" spans="2:78" ht="3.75" customHeight="1" x14ac:dyDescent="0.2">
      <c r="B169" s="993"/>
      <c r="C169" s="994"/>
      <c r="D169" s="994"/>
      <c r="E169" s="1304"/>
      <c r="F169" s="484"/>
      <c r="G169" s="484"/>
      <c r="H169" s="484"/>
      <c r="I169" s="484"/>
      <c r="J169" s="484"/>
      <c r="K169" s="484"/>
      <c r="L169" s="484"/>
      <c r="M169" s="632"/>
      <c r="N169" s="671"/>
      <c r="O169" s="253"/>
      <c r="P169" s="253"/>
      <c r="Q169" s="253"/>
      <c r="R169" s="253"/>
      <c r="S169" s="253"/>
      <c r="T169" s="253"/>
      <c r="U169" s="253"/>
      <c r="V169" s="253"/>
      <c r="W169" s="254"/>
      <c r="X169" s="671"/>
      <c r="Y169" s="253"/>
      <c r="Z169" s="253"/>
      <c r="AA169" s="253"/>
      <c r="AB169" s="676"/>
      <c r="AC169" s="677"/>
      <c r="AD169" s="677"/>
      <c r="AE169" s="677"/>
      <c r="AF169" s="677"/>
      <c r="AG169" s="677"/>
      <c r="AH169" s="677"/>
      <c r="AI169" s="677"/>
      <c r="AJ169" s="677"/>
      <c r="AK169" s="677"/>
      <c r="AL169" s="677"/>
      <c r="AM169" s="678"/>
      <c r="AN169" s="679"/>
      <c r="AO169" s="679"/>
      <c r="AP169" s="679"/>
      <c r="AQ169" s="679"/>
      <c r="AR169" s="679"/>
      <c r="AS169" s="679"/>
      <c r="AT169" s="679"/>
      <c r="AU169" s="679"/>
      <c r="AV169" s="679"/>
      <c r="AW169" s="679"/>
      <c r="AX169" s="679"/>
      <c r="AY169" s="679"/>
      <c r="AZ169" s="679"/>
      <c r="BA169" s="679"/>
      <c r="BB169" s="679"/>
      <c r="BC169" s="679"/>
      <c r="BD169" s="679"/>
      <c r="BE169" s="679"/>
      <c r="BF169" s="679"/>
      <c r="BG169" s="679"/>
      <c r="BH169" s="679"/>
      <c r="BI169" s="680"/>
      <c r="BJ169" s="680"/>
      <c r="BK169" s="680"/>
      <c r="BL169" s="107"/>
      <c r="BM169" s="684"/>
      <c r="BN169" s="1309"/>
      <c r="BO169" s="723"/>
      <c r="BP169" s="723"/>
      <c r="BQ169" s="723"/>
      <c r="BR169" s="723"/>
      <c r="BS169" s="723"/>
      <c r="BT169" s="723"/>
      <c r="BU169" s="723"/>
      <c r="BV169" s="723"/>
      <c r="BW169" s="723"/>
      <c r="BX169" s="723"/>
      <c r="BY169" s="723"/>
      <c r="BZ169" s="724"/>
    </row>
    <row r="170" spans="2:78" ht="3.75" customHeight="1" x14ac:dyDescent="0.2">
      <c r="B170" s="993"/>
      <c r="C170" s="994"/>
      <c r="D170" s="994"/>
      <c r="E170" s="1304"/>
      <c r="F170" s="484"/>
      <c r="G170" s="484"/>
      <c r="H170" s="484"/>
      <c r="I170" s="484"/>
      <c r="J170" s="484"/>
      <c r="K170" s="484"/>
      <c r="L170" s="484"/>
      <c r="M170" s="632"/>
      <c r="N170" s="672"/>
      <c r="O170" s="276"/>
      <c r="P170" s="276"/>
      <c r="Q170" s="276"/>
      <c r="R170" s="276"/>
      <c r="S170" s="276"/>
      <c r="T170" s="276"/>
      <c r="U170" s="276"/>
      <c r="V170" s="276"/>
      <c r="W170" s="277"/>
      <c r="X170" s="671"/>
      <c r="Y170" s="253"/>
      <c r="Z170" s="253"/>
      <c r="AA170" s="253"/>
      <c r="AB170" s="676"/>
      <c r="AC170" s="677"/>
      <c r="AD170" s="677"/>
      <c r="AE170" s="677"/>
      <c r="AF170" s="677"/>
      <c r="AG170" s="677"/>
      <c r="AH170" s="677"/>
      <c r="AI170" s="677"/>
      <c r="AJ170" s="677"/>
      <c r="AK170" s="677"/>
      <c r="AL170" s="677"/>
      <c r="AM170" s="678"/>
      <c r="AN170" s="679"/>
      <c r="AO170" s="679"/>
      <c r="AP170" s="679"/>
      <c r="AQ170" s="679"/>
      <c r="AR170" s="679"/>
      <c r="AS170" s="679"/>
      <c r="AT170" s="679"/>
      <c r="AU170" s="679"/>
      <c r="AV170" s="679"/>
      <c r="AW170" s="679"/>
      <c r="AX170" s="679"/>
      <c r="AY170" s="679"/>
      <c r="AZ170" s="679"/>
      <c r="BA170" s="679"/>
      <c r="BB170" s="679"/>
      <c r="BC170" s="679"/>
      <c r="BD170" s="679"/>
      <c r="BE170" s="679"/>
      <c r="BF170" s="679"/>
      <c r="BG170" s="679"/>
      <c r="BH170" s="679"/>
      <c r="BI170" s="680"/>
      <c r="BJ170" s="680"/>
      <c r="BK170" s="680"/>
      <c r="BL170" s="108"/>
      <c r="BM170" s="685"/>
      <c r="BN170" s="1310"/>
      <c r="BO170" s="723"/>
      <c r="BP170" s="723"/>
      <c r="BQ170" s="723"/>
      <c r="BR170" s="723"/>
      <c r="BS170" s="723"/>
      <c r="BT170" s="723"/>
      <c r="BU170" s="723"/>
      <c r="BV170" s="723"/>
      <c r="BW170" s="723"/>
      <c r="BX170" s="723"/>
      <c r="BY170" s="723"/>
      <c r="BZ170" s="724"/>
    </row>
    <row r="171" spans="2:78" ht="3.75" customHeight="1" x14ac:dyDescent="0.2">
      <c r="B171" s="993"/>
      <c r="C171" s="994"/>
      <c r="D171" s="994"/>
      <c r="E171" s="1304"/>
      <c r="F171" s="484"/>
      <c r="G171" s="484"/>
      <c r="H171" s="484"/>
      <c r="I171" s="484"/>
      <c r="J171" s="484"/>
      <c r="K171" s="484"/>
      <c r="L171" s="484"/>
      <c r="M171" s="632"/>
      <c r="N171" s="670"/>
      <c r="O171" s="250"/>
      <c r="P171" s="250"/>
      <c r="Q171" s="250"/>
      <c r="R171" s="250"/>
      <c r="S171" s="250"/>
      <c r="T171" s="250"/>
      <c r="U171" s="250"/>
      <c r="V171" s="250"/>
      <c r="W171" s="251"/>
      <c r="X171" s="670"/>
      <c r="Y171" s="250"/>
      <c r="Z171" s="250"/>
      <c r="AA171" s="250"/>
      <c r="AB171" s="673"/>
      <c r="AC171" s="674"/>
      <c r="AD171" s="674"/>
      <c r="AE171" s="674"/>
      <c r="AF171" s="674"/>
      <c r="AG171" s="674"/>
      <c r="AH171" s="674"/>
      <c r="AI171" s="674"/>
      <c r="AJ171" s="674"/>
      <c r="AK171" s="674"/>
      <c r="AL171" s="674"/>
      <c r="AM171" s="675"/>
      <c r="AN171" s="679"/>
      <c r="AO171" s="679"/>
      <c r="AP171" s="679"/>
      <c r="AQ171" s="679"/>
      <c r="AR171" s="679"/>
      <c r="AS171" s="679"/>
      <c r="AT171" s="679"/>
      <c r="AU171" s="679"/>
      <c r="AV171" s="679"/>
      <c r="AW171" s="679"/>
      <c r="AX171" s="679"/>
      <c r="AY171" s="679"/>
      <c r="AZ171" s="679"/>
      <c r="BA171" s="679"/>
      <c r="BB171" s="679"/>
      <c r="BC171" s="679"/>
      <c r="BD171" s="679"/>
      <c r="BE171" s="679"/>
      <c r="BF171" s="679"/>
      <c r="BG171" s="679"/>
      <c r="BH171" s="679"/>
      <c r="BI171" s="680" t="s">
        <v>26</v>
      </c>
      <c r="BJ171" s="680"/>
      <c r="BK171" s="680"/>
      <c r="BL171" s="681"/>
      <c r="BM171" s="682"/>
      <c r="BN171" s="1307"/>
      <c r="BO171" s="723"/>
      <c r="BP171" s="723"/>
      <c r="BQ171" s="723"/>
      <c r="BR171" s="723"/>
      <c r="BS171" s="723"/>
      <c r="BT171" s="723"/>
      <c r="BU171" s="723"/>
      <c r="BV171" s="723"/>
      <c r="BW171" s="723"/>
      <c r="BX171" s="723"/>
      <c r="BY171" s="723"/>
      <c r="BZ171" s="724"/>
    </row>
    <row r="172" spans="2:78" ht="3.75" customHeight="1" x14ac:dyDescent="0.2">
      <c r="B172" s="993"/>
      <c r="C172" s="994"/>
      <c r="D172" s="994"/>
      <c r="E172" s="1304"/>
      <c r="F172" s="484"/>
      <c r="G172" s="484"/>
      <c r="H172" s="484"/>
      <c r="I172" s="484"/>
      <c r="J172" s="484"/>
      <c r="K172" s="484"/>
      <c r="L172" s="484"/>
      <c r="M172" s="632"/>
      <c r="N172" s="671"/>
      <c r="O172" s="253"/>
      <c r="P172" s="253"/>
      <c r="Q172" s="253"/>
      <c r="R172" s="253"/>
      <c r="S172" s="253"/>
      <c r="T172" s="253"/>
      <c r="U172" s="253"/>
      <c r="V172" s="253"/>
      <c r="W172" s="254"/>
      <c r="X172" s="671"/>
      <c r="Y172" s="253"/>
      <c r="Z172" s="253"/>
      <c r="AA172" s="253"/>
      <c r="AB172" s="676"/>
      <c r="AC172" s="677"/>
      <c r="AD172" s="677"/>
      <c r="AE172" s="677"/>
      <c r="AF172" s="677"/>
      <c r="AG172" s="677"/>
      <c r="AH172" s="677"/>
      <c r="AI172" s="677"/>
      <c r="AJ172" s="677"/>
      <c r="AK172" s="677"/>
      <c r="AL172" s="677"/>
      <c r="AM172" s="678"/>
      <c r="AN172" s="679"/>
      <c r="AO172" s="679"/>
      <c r="AP172" s="679"/>
      <c r="AQ172" s="679"/>
      <c r="AR172" s="679"/>
      <c r="AS172" s="679"/>
      <c r="AT172" s="679"/>
      <c r="AU172" s="679"/>
      <c r="AV172" s="679"/>
      <c r="AW172" s="679"/>
      <c r="AX172" s="679"/>
      <c r="AY172" s="679"/>
      <c r="AZ172" s="679"/>
      <c r="BA172" s="679"/>
      <c r="BB172" s="679"/>
      <c r="BC172" s="679"/>
      <c r="BD172" s="679"/>
      <c r="BE172" s="679"/>
      <c r="BF172" s="679"/>
      <c r="BG172" s="679"/>
      <c r="BH172" s="679"/>
      <c r="BI172" s="680"/>
      <c r="BJ172" s="680"/>
      <c r="BK172" s="680"/>
      <c r="BL172" s="683"/>
      <c r="BM172" s="1288"/>
      <c r="BN172" s="1308"/>
      <c r="BO172" s="723"/>
      <c r="BP172" s="723"/>
      <c r="BQ172" s="723"/>
      <c r="BR172" s="723"/>
      <c r="BS172" s="723"/>
      <c r="BT172" s="723"/>
      <c r="BU172" s="723"/>
      <c r="BV172" s="723"/>
      <c r="BW172" s="723"/>
      <c r="BX172" s="723"/>
      <c r="BY172" s="723"/>
      <c r="BZ172" s="724"/>
    </row>
    <row r="173" spans="2:78" ht="3.75" customHeight="1" x14ac:dyDescent="0.2">
      <c r="B173" s="993"/>
      <c r="C173" s="994"/>
      <c r="D173" s="994"/>
      <c r="E173" s="1304"/>
      <c r="F173" s="484"/>
      <c r="G173" s="484"/>
      <c r="H173" s="484"/>
      <c r="I173" s="484"/>
      <c r="J173" s="484"/>
      <c r="K173" s="484"/>
      <c r="L173" s="484"/>
      <c r="M173" s="632"/>
      <c r="N173" s="671"/>
      <c r="O173" s="253"/>
      <c r="P173" s="253"/>
      <c r="Q173" s="253"/>
      <c r="R173" s="253"/>
      <c r="S173" s="253"/>
      <c r="T173" s="253"/>
      <c r="U173" s="253"/>
      <c r="V173" s="253"/>
      <c r="W173" s="254"/>
      <c r="X173" s="671"/>
      <c r="Y173" s="253"/>
      <c r="Z173" s="253"/>
      <c r="AA173" s="253"/>
      <c r="AB173" s="676"/>
      <c r="AC173" s="677"/>
      <c r="AD173" s="677"/>
      <c r="AE173" s="677"/>
      <c r="AF173" s="677"/>
      <c r="AG173" s="677"/>
      <c r="AH173" s="677"/>
      <c r="AI173" s="677"/>
      <c r="AJ173" s="677"/>
      <c r="AK173" s="677"/>
      <c r="AL173" s="677"/>
      <c r="AM173" s="678"/>
      <c r="AN173" s="679"/>
      <c r="AO173" s="679"/>
      <c r="AP173" s="679"/>
      <c r="AQ173" s="679"/>
      <c r="AR173" s="679"/>
      <c r="AS173" s="679"/>
      <c r="AT173" s="679"/>
      <c r="AU173" s="679"/>
      <c r="AV173" s="679"/>
      <c r="AW173" s="679"/>
      <c r="AX173" s="679"/>
      <c r="AY173" s="679"/>
      <c r="AZ173" s="679"/>
      <c r="BA173" s="679"/>
      <c r="BB173" s="679"/>
      <c r="BC173" s="679"/>
      <c r="BD173" s="679"/>
      <c r="BE173" s="679"/>
      <c r="BF173" s="679"/>
      <c r="BG173" s="679"/>
      <c r="BH173" s="679"/>
      <c r="BI173" s="680"/>
      <c r="BJ173" s="680"/>
      <c r="BK173" s="680"/>
      <c r="BL173" s="683"/>
      <c r="BM173" s="1288"/>
      <c r="BN173" s="1308"/>
      <c r="BO173" s="723"/>
      <c r="BP173" s="723"/>
      <c r="BQ173" s="723"/>
      <c r="BR173" s="723"/>
      <c r="BS173" s="723"/>
      <c r="BT173" s="723"/>
      <c r="BU173" s="723"/>
      <c r="BV173" s="723"/>
      <c r="BW173" s="723"/>
      <c r="BX173" s="723"/>
      <c r="BY173" s="723"/>
      <c r="BZ173" s="724"/>
    </row>
    <row r="174" spans="2:78" ht="3.75" customHeight="1" x14ac:dyDescent="0.2">
      <c r="B174" s="993"/>
      <c r="C174" s="994"/>
      <c r="D174" s="994"/>
      <c r="E174" s="1304"/>
      <c r="F174" s="484"/>
      <c r="G174" s="484"/>
      <c r="H174" s="484"/>
      <c r="I174" s="484"/>
      <c r="J174" s="484"/>
      <c r="K174" s="484"/>
      <c r="L174" s="484"/>
      <c r="M174" s="632"/>
      <c r="N174" s="671"/>
      <c r="O174" s="253"/>
      <c r="P174" s="253"/>
      <c r="Q174" s="253"/>
      <c r="R174" s="253"/>
      <c r="S174" s="253"/>
      <c r="T174" s="253"/>
      <c r="U174" s="253"/>
      <c r="V174" s="253"/>
      <c r="W174" s="254"/>
      <c r="X174" s="671"/>
      <c r="Y174" s="253"/>
      <c r="Z174" s="253"/>
      <c r="AA174" s="253"/>
      <c r="AB174" s="676"/>
      <c r="AC174" s="677"/>
      <c r="AD174" s="677"/>
      <c r="AE174" s="677"/>
      <c r="AF174" s="677"/>
      <c r="AG174" s="677"/>
      <c r="AH174" s="677"/>
      <c r="AI174" s="677"/>
      <c r="AJ174" s="677"/>
      <c r="AK174" s="677"/>
      <c r="AL174" s="677"/>
      <c r="AM174" s="678"/>
      <c r="AN174" s="679"/>
      <c r="AO174" s="679"/>
      <c r="AP174" s="679"/>
      <c r="AQ174" s="679"/>
      <c r="AR174" s="679"/>
      <c r="AS174" s="679"/>
      <c r="AT174" s="679"/>
      <c r="AU174" s="679"/>
      <c r="AV174" s="679"/>
      <c r="AW174" s="679"/>
      <c r="AX174" s="679"/>
      <c r="AY174" s="679"/>
      <c r="AZ174" s="679"/>
      <c r="BA174" s="679"/>
      <c r="BB174" s="679"/>
      <c r="BC174" s="679"/>
      <c r="BD174" s="679"/>
      <c r="BE174" s="679"/>
      <c r="BF174" s="679"/>
      <c r="BG174" s="679"/>
      <c r="BH174" s="679"/>
      <c r="BI174" s="680"/>
      <c r="BJ174" s="680"/>
      <c r="BK174" s="680"/>
      <c r="BL174" s="107"/>
      <c r="BM174" s="684"/>
      <c r="BN174" s="1309"/>
      <c r="BO174" s="723"/>
      <c r="BP174" s="723"/>
      <c r="BQ174" s="723"/>
      <c r="BR174" s="723"/>
      <c r="BS174" s="723"/>
      <c r="BT174" s="723"/>
      <c r="BU174" s="723"/>
      <c r="BV174" s="723"/>
      <c r="BW174" s="723"/>
      <c r="BX174" s="723"/>
      <c r="BY174" s="723"/>
      <c r="BZ174" s="724"/>
    </row>
    <row r="175" spans="2:78" ht="3.75" customHeight="1" x14ac:dyDescent="0.2">
      <c r="B175" s="993"/>
      <c r="C175" s="994"/>
      <c r="D175" s="994"/>
      <c r="E175" s="1304"/>
      <c r="F175" s="484"/>
      <c r="G175" s="484"/>
      <c r="H175" s="484"/>
      <c r="I175" s="484"/>
      <c r="J175" s="484"/>
      <c r="K175" s="484"/>
      <c r="L175" s="484"/>
      <c r="M175" s="632"/>
      <c r="N175" s="672"/>
      <c r="O175" s="276"/>
      <c r="P175" s="276"/>
      <c r="Q175" s="276"/>
      <c r="R175" s="276"/>
      <c r="S175" s="276"/>
      <c r="T175" s="276"/>
      <c r="U175" s="276"/>
      <c r="V175" s="276"/>
      <c r="W175" s="277"/>
      <c r="X175" s="671"/>
      <c r="Y175" s="253"/>
      <c r="Z175" s="253"/>
      <c r="AA175" s="253"/>
      <c r="AB175" s="676"/>
      <c r="AC175" s="677"/>
      <c r="AD175" s="677"/>
      <c r="AE175" s="677"/>
      <c r="AF175" s="677"/>
      <c r="AG175" s="677"/>
      <c r="AH175" s="677"/>
      <c r="AI175" s="677"/>
      <c r="AJ175" s="677"/>
      <c r="AK175" s="677"/>
      <c r="AL175" s="677"/>
      <c r="AM175" s="678"/>
      <c r="AN175" s="679"/>
      <c r="AO175" s="679"/>
      <c r="AP175" s="679"/>
      <c r="AQ175" s="679"/>
      <c r="AR175" s="679"/>
      <c r="AS175" s="679"/>
      <c r="AT175" s="679"/>
      <c r="AU175" s="679"/>
      <c r="AV175" s="679"/>
      <c r="AW175" s="679"/>
      <c r="AX175" s="679"/>
      <c r="AY175" s="679"/>
      <c r="AZ175" s="679"/>
      <c r="BA175" s="679"/>
      <c r="BB175" s="679"/>
      <c r="BC175" s="679"/>
      <c r="BD175" s="679"/>
      <c r="BE175" s="679"/>
      <c r="BF175" s="679"/>
      <c r="BG175" s="679"/>
      <c r="BH175" s="679"/>
      <c r="BI175" s="680"/>
      <c r="BJ175" s="680"/>
      <c r="BK175" s="680"/>
      <c r="BL175" s="108"/>
      <c r="BM175" s="685"/>
      <c r="BN175" s="1310"/>
      <c r="BO175" s="723"/>
      <c r="BP175" s="723"/>
      <c r="BQ175" s="723"/>
      <c r="BR175" s="723"/>
      <c r="BS175" s="723"/>
      <c r="BT175" s="723"/>
      <c r="BU175" s="723"/>
      <c r="BV175" s="723"/>
      <c r="BW175" s="723"/>
      <c r="BX175" s="723"/>
      <c r="BY175" s="723"/>
      <c r="BZ175" s="724"/>
    </row>
    <row r="176" spans="2:78" ht="3.75" customHeight="1" x14ac:dyDescent="0.2">
      <c r="B176" s="993"/>
      <c r="C176" s="994"/>
      <c r="D176" s="994"/>
      <c r="E176" s="1304"/>
      <c r="F176" s="484"/>
      <c r="G176" s="484"/>
      <c r="H176" s="484"/>
      <c r="I176" s="484"/>
      <c r="J176" s="484"/>
      <c r="K176" s="484"/>
      <c r="L176" s="484"/>
      <c r="M176" s="632"/>
      <c r="N176" s="670"/>
      <c r="O176" s="250"/>
      <c r="P176" s="250"/>
      <c r="Q176" s="250"/>
      <c r="R176" s="250"/>
      <c r="S176" s="250"/>
      <c r="T176" s="250"/>
      <c r="U176" s="250"/>
      <c r="V176" s="250"/>
      <c r="W176" s="251"/>
      <c r="X176" s="670"/>
      <c r="Y176" s="250"/>
      <c r="Z176" s="250"/>
      <c r="AA176" s="250"/>
      <c r="AB176" s="673"/>
      <c r="AC176" s="674"/>
      <c r="AD176" s="674"/>
      <c r="AE176" s="674"/>
      <c r="AF176" s="674"/>
      <c r="AG176" s="674"/>
      <c r="AH176" s="674"/>
      <c r="AI176" s="674"/>
      <c r="AJ176" s="674"/>
      <c r="AK176" s="674"/>
      <c r="AL176" s="674"/>
      <c r="AM176" s="675"/>
      <c r="AN176" s="679"/>
      <c r="AO176" s="679"/>
      <c r="AP176" s="679"/>
      <c r="AQ176" s="679"/>
      <c r="AR176" s="679"/>
      <c r="AS176" s="679"/>
      <c r="AT176" s="679"/>
      <c r="AU176" s="679"/>
      <c r="AV176" s="679"/>
      <c r="AW176" s="679"/>
      <c r="AX176" s="679"/>
      <c r="AY176" s="679"/>
      <c r="AZ176" s="679"/>
      <c r="BA176" s="679"/>
      <c r="BB176" s="679"/>
      <c r="BC176" s="679"/>
      <c r="BD176" s="679"/>
      <c r="BE176" s="679"/>
      <c r="BF176" s="679"/>
      <c r="BG176" s="679"/>
      <c r="BH176" s="679"/>
      <c r="BI176" s="680" t="s">
        <v>26</v>
      </c>
      <c r="BJ176" s="680"/>
      <c r="BK176" s="680"/>
      <c r="BL176" s="681"/>
      <c r="BM176" s="682"/>
      <c r="BN176" s="1307"/>
      <c r="BO176" s="723"/>
      <c r="BP176" s="723"/>
      <c r="BQ176" s="723"/>
      <c r="BR176" s="723"/>
      <c r="BS176" s="723"/>
      <c r="BT176" s="723"/>
      <c r="BU176" s="723"/>
      <c r="BV176" s="723"/>
      <c r="BW176" s="723"/>
      <c r="BX176" s="723"/>
      <c r="BY176" s="723"/>
      <c r="BZ176" s="724"/>
    </row>
    <row r="177" spans="2:78" ht="3.75" customHeight="1" x14ac:dyDescent="0.2">
      <c r="B177" s="993"/>
      <c r="C177" s="994"/>
      <c r="D177" s="994"/>
      <c r="E177" s="1304"/>
      <c r="F177" s="484"/>
      <c r="G177" s="484"/>
      <c r="H177" s="484"/>
      <c r="I177" s="484"/>
      <c r="J177" s="484"/>
      <c r="K177" s="484"/>
      <c r="L177" s="484"/>
      <c r="M177" s="632"/>
      <c r="N177" s="671"/>
      <c r="O177" s="253"/>
      <c r="P177" s="253"/>
      <c r="Q177" s="253"/>
      <c r="R177" s="253"/>
      <c r="S177" s="253"/>
      <c r="T177" s="253"/>
      <c r="U177" s="253"/>
      <c r="V177" s="253"/>
      <c r="W177" s="254"/>
      <c r="X177" s="671"/>
      <c r="Y177" s="253"/>
      <c r="Z177" s="253"/>
      <c r="AA177" s="253"/>
      <c r="AB177" s="676"/>
      <c r="AC177" s="677"/>
      <c r="AD177" s="677"/>
      <c r="AE177" s="677"/>
      <c r="AF177" s="677"/>
      <c r="AG177" s="677"/>
      <c r="AH177" s="677"/>
      <c r="AI177" s="677"/>
      <c r="AJ177" s="677"/>
      <c r="AK177" s="677"/>
      <c r="AL177" s="677"/>
      <c r="AM177" s="678"/>
      <c r="AN177" s="679"/>
      <c r="AO177" s="679"/>
      <c r="AP177" s="679"/>
      <c r="AQ177" s="679"/>
      <c r="AR177" s="679"/>
      <c r="AS177" s="679"/>
      <c r="AT177" s="679"/>
      <c r="AU177" s="679"/>
      <c r="AV177" s="679"/>
      <c r="AW177" s="679"/>
      <c r="AX177" s="679"/>
      <c r="AY177" s="679"/>
      <c r="AZ177" s="679"/>
      <c r="BA177" s="679"/>
      <c r="BB177" s="679"/>
      <c r="BC177" s="679"/>
      <c r="BD177" s="679"/>
      <c r="BE177" s="679"/>
      <c r="BF177" s="679"/>
      <c r="BG177" s="679"/>
      <c r="BH177" s="679"/>
      <c r="BI177" s="680"/>
      <c r="BJ177" s="680"/>
      <c r="BK177" s="680"/>
      <c r="BL177" s="683"/>
      <c r="BM177" s="1288"/>
      <c r="BN177" s="1308"/>
      <c r="BO177" s="723"/>
      <c r="BP177" s="723"/>
      <c r="BQ177" s="723"/>
      <c r="BR177" s="723"/>
      <c r="BS177" s="723"/>
      <c r="BT177" s="723"/>
      <c r="BU177" s="723"/>
      <c r="BV177" s="723"/>
      <c r="BW177" s="723"/>
      <c r="BX177" s="723"/>
      <c r="BY177" s="723"/>
      <c r="BZ177" s="724"/>
    </row>
    <row r="178" spans="2:78" ht="3.75" customHeight="1" x14ac:dyDescent="0.2">
      <c r="B178" s="993"/>
      <c r="C178" s="994"/>
      <c r="D178" s="994"/>
      <c r="E178" s="1304"/>
      <c r="F178" s="484"/>
      <c r="G178" s="484"/>
      <c r="H178" s="484"/>
      <c r="I178" s="484"/>
      <c r="J178" s="484"/>
      <c r="K178" s="484"/>
      <c r="L178" s="484"/>
      <c r="M178" s="632"/>
      <c r="N178" s="671"/>
      <c r="O178" s="253"/>
      <c r="P178" s="253"/>
      <c r="Q178" s="253"/>
      <c r="R178" s="253"/>
      <c r="S178" s="253"/>
      <c r="T178" s="253"/>
      <c r="U178" s="253"/>
      <c r="V178" s="253"/>
      <c r="W178" s="254"/>
      <c r="X178" s="671"/>
      <c r="Y178" s="253"/>
      <c r="Z178" s="253"/>
      <c r="AA178" s="253"/>
      <c r="AB178" s="676"/>
      <c r="AC178" s="677"/>
      <c r="AD178" s="677"/>
      <c r="AE178" s="677"/>
      <c r="AF178" s="677"/>
      <c r="AG178" s="677"/>
      <c r="AH178" s="677"/>
      <c r="AI178" s="677"/>
      <c r="AJ178" s="677"/>
      <c r="AK178" s="677"/>
      <c r="AL178" s="677"/>
      <c r="AM178" s="678"/>
      <c r="AN178" s="679"/>
      <c r="AO178" s="679"/>
      <c r="AP178" s="679"/>
      <c r="AQ178" s="679"/>
      <c r="AR178" s="679"/>
      <c r="AS178" s="679"/>
      <c r="AT178" s="679"/>
      <c r="AU178" s="679"/>
      <c r="AV178" s="679"/>
      <c r="AW178" s="679"/>
      <c r="AX178" s="679"/>
      <c r="AY178" s="679"/>
      <c r="AZ178" s="679"/>
      <c r="BA178" s="679"/>
      <c r="BB178" s="679"/>
      <c r="BC178" s="679"/>
      <c r="BD178" s="679"/>
      <c r="BE178" s="679"/>
      <c r="BF178" s="679"/>
      <c r="BG178" s="679"/>
      <c r="BH178" s="679"/>
      <c r="BI178" s="680"/>
      <c r="BJ178" s="680"/>
      <c r="BK178" s="680"/>
      <c r="BL178" s="683"/>
      <c r="BM178" s="1288"/>
      <c r="BN178" s="1308"/>
      <c r="BO178" s="723"/>
      <c r="BP178" s="723"/>
      <c r="BQ178" s="723"/>
      <c r="BR178" s="723"/>
      <c r="BS178" s="723"/>
      <c r="BT178" s="723"/>
      <c r="BU178" s="723"/>
      <c r="BV178" s="723"/>
      <c r="BW178" s="723"/>
      <c r="BX178" s="723"/>
      <c r="BY178" s="723"/>
      <c r="BZ178" s="724"/>
    </row>
    <row r="179" spans="2:78" ht="3.75" customHeight="1" x14ac:dyDescent="0.2">
      <c r="B179" s="993"/>
      <c r="C179" s="994"/>
      <c r="D179" s="994"/>
      <c r="E179" s="1304"/>
      <c r="F179" s="484"/>
      <c r="G179" s="484"/>
      <c r="H179" s="484"/>
      <c r="I179" s="484"/>
      <c r="J179" s="484"/>
      <c r="K179" s="484"/>
      <c r="L179" s="484"/>
      <c r="M179" s="632"/>
      <c r="N179" s="671"/>
      <c r="O179" s="253"/>
      <c r="P179" s="253"/>
      <c r="Q179" s="253"/>
      <c r="R179" s="253"/>
      <c r="S179" s="253"/>
      <c r="T179" s="253"/>
      <c r="U179" s="253"/>
      <c r="V179" s="253"/>
      <c r="W179" s="254"/>
      <c r="X179" s="671"/>
      <c r="Y179" s="253"/>
      <c r="Z179" s="253"/>
      <c r="AA179" s="253"/>
      <c r="AB179" s="676"/>
      <c r="AC179" s="677"/>
      <c r="AD179" s="677"/>
      <c r="AE179" s="677"/>
      <c r="AF179" s="677"/>
      <c r="AG179" s="677"/>
      <c r="AH179" s="677"/>
      <c r="AI179" s="677"/>
      <c r="AJ179" s="677"/>
      <c r="AK179" s="677"/>
      <c r="AL179" s="677"/>
      <c r="AM179" s="678"/>
      <c r="AN179" s="679"/>
      <c r="AO179" s="679"/>
      <c r="AP179" s="679"/>
      <c r="AQ179" s="679"/>
      <c r="AR179" s="679"/>
      <c r="AS179" s="679"/>
      <c r="AT179" s="679"/>
      <c r="AU179" s="679"/>
      <c r="AV179" s="679"/>
      <c r="AW179" s="679"/>
      <c r="AX179" s="679"/>
      <c r="AY179" s="679"/>
      <c r="AZ179" s="679"/>
      <c r="BA179" s="679"/>
      <c r="BB179" s="679"/>
      <c r="BC179" s="679"/>
      <c r="BD179" s="679"/>
      <c r="BE179" s="679"/>
      <c r="BF179" s="679"/>
      <c r="BG179" s="679"/>
      <c r="BH179" s="679"/>
      <c r="BI179" s="680"/>
      <c r="BJ179" s="680"/>
      <c r="BK179" s="680"/>
      <c r="BL179" s="107"/>
      <c r="BM179" s="684"/>
      <c r="BN179" s="1309"/>
      <c r="BO179" s="723"/>
      <c r="BP179" s="723"/>
      <c r="BQ179" s="723"/>
      <c r="BR179" s="723"/>
      <c r="BS179" s="723"/>
      <c r="BT179" s="723"/>
      <c r="BU179" s="723"/>
      <c r="BV179" s="723"/>
      <c r="BW179" s="723"/>
      <c r="BX179" s="723"/>
      <c r="BY179" s="723"/>
      <c r="BZ179" s="724"/>
    </row>
    <row r="180" spans="2:78" ht="3.75" customHeight="1" x14ac:dyDescent="0.2">
      <c r="B180" s="993"/>
      <c r="C180" s="994"/>
      <c r="D180" s="994"/>
      <c r="E180" s="1304"/>
      <c r="F180" s="484"/>
      <c r="G180" s="484"/>
      <c r="H180" s="484"/>
      <c r="I180" s="484"/>
      <c r="J180" s="484"/>
      <c r="K180" s="484"/>
      <c r="L180" s="484"/>
      <c r="M180" s="632"/>
      <c r="N180" s="672"/>
      <c r="O180" s="276"/>
      <c r="P180" s="276"/>
      <c r="Q180" s="276"/>
      <c r="R180" s="276"/>
      <c r="S180" s="276"/>
      <c r="T180" s="276"/>
      <c r="U180" s="276"/>
      <c r="V180" s="276"/>
      <c r="W180" s="277"/>
      <c r="X180" s="671"/>
      <c r="Y180" s="253"/>
      <c r="Z180" s="253"/>
      <c r="AA180" s="253"/>
      <c r="AB180" s="676"/>
      <c r="AC180" s="677"/>
      <c r="AD180" s="677"/>
      <c r="AE180" s="677"/>
      <c r="AF180" s="677"/>
      <c r="AG180" s="677"/>
      <c r="AH180" s="677"/>
      <c r="AI180" s="677"/>
      <c r="AJ180" s="677"/>
      <c r="AK180" s="677"/>
      <c r="AL180" s="677"/>
      <c r="AM180" s="678"/>
      <c r="AN180" s="679"/>
      <c r="AO180" s="679"/>
      <c r="AP180" s="679"/>
      <c r="AQ180" s="679"/>
      <c r="AR180" s="679"/>
      <c r="AS180" s="679"/>
      <c r="AT180" s="679"/>
      <c r="AU180" s="679"/>
      <c r="AV180" s="679"/>
      <c r="AW180" s="679"/>
      <c r="AX180" s="679"/>
      <c r="AY180" s="679"/>
      <c r="AZ180" s="679"/>
      <c r="BA180" s="679"/>
      <c r="BB180" s="679"/>
      <c r="BC180" s="679"/>
      <c r="BD180" s="679"/>
      <c r="BE180" s="679"/>
      <c r="BF180" s="679"/>
      <c r="BG180" s="679"/>
      <c r="BH180" s="679"/>
      <c r="BI180" s="680"/>
      <c r="BJ180" s="680"/>
      <c r="BK180" s="680"/>
      <c r="BL180" s="108"/>
      <c r="BM180" s="685"/>
      <c r="BN180" s="1310"/>
      <c r="BO180" s="723"/>
      <c r="BP180" s="723"/>
      <c r="BQ180" s="723"/>
      <c r="BR180" s="723"/>
      <c r="BS180" s="723"/>
      <c r="BT180" s="723"/>
      <c r="BU180" s="723"/>
      <c r="BV180" s="723"/>
      <c r="BW180" s="723"/>
      <c r="BX180" s="723"/>
      <c r="BY180" s="723"/>
      <c r="BZ180" s="724"/>
    </row>
    <row r="181" spans="2:78" ht="3.75" customHeight="1" x14ac:dyDescent="0.2">
      <c r="B181" s="993"/>
      <c r="C181" s="994"/>
      <c r="D181" s="994"/>
      <c r="E181" s="1304"/>
      <c r="F181" s="484"/>
      <c r="G181" s="484"/>
      <c r="H181" s="484"/>
      <c r="I181" s="484"/>
      <c r="J181" s="484"/>
      <c r="K181" s="484"/>
      <c r="L181" s="484"/>
      <c r="M181" s="632"/>
      <c r="N181" s="670"/>
      <c r="O181" s="250"/>
      <c r="P181" s="250"/>
      <c r="Q181" s="250"/>
      <c r="R181" s="250"/>
      <c r="S181" s="250"/>
      <c r="T181" s="250"/>
      <c r="U181" s="250"/>
      <c r="V181" s="250"/>
      <c r="W181" s="251"/>
      <c r="X181" s="670"/>
      <c r="Y181" s="250"/>
      <c r="Z181" s="250"/>
      <c r="AA181" s="250"/>
      <c r="AB181" s="673"/>
      <c r="AC181" s="674"/>
      <c r="AD181" s="674"/>
      <c r="AE181" s="674"/>
      <c r="AF181" s="674"/>
      <c r="AG181" s="674"/>
      <c r="AH181" s="674"/>
      <c r="AI181" s="674"/>
      <c r="AJ181" s="674"/>
      <c r="AK181" s="674"/>
      <c r="AL181" s="674"/>
      <c r="AM181" s="675"/>
      <c r="AN181" s="679"/>
      <c r="AO181" s="679"/>
      <c r="AP181" s="679"/>
      <c r="AQ181" s="679"/>
      <c r="AR181" s="679"/>
      <c r="AS181" s="679"/>
      <c r="AT181" s="679"/>
      <c r="AU181" s="679"/>
      <c r="AV181" s="679"/>
      <c r="AW181" s="679"/>
      <c r="AX181" s="679"/>
      <c r="AY181" s="679"/>
      <c r="AZ181" s="679"/>
      <c r="BA181" s="679"/>
      <c r="BB181" s="679"/>
      <c r="BC181" s="679"/>
      <c r="BD181" s="679"/>
      <c r="BE181" s="679"/>
      <c r="BF181" s="679"/>
      <c r="BG181" s="679"/>
      <c r="BH181" s="679"/>
      <c r="BI181" s="680" t="s">
        <v>26</v>
      </c>
      <c r="BJ181" s="680"/>
      <c r="BK181" s="680"/>
      <c r="BL181" s="681"/>
      <c r="BM181" s="682"/>
      <c r="BN181" s="1307"/>
      <c r="BO181" s="723"/>
      <c r="BP181" s="723"/>
      <c r="BQ181" s="723"/>
      <c r="BR181" s="723"/>
      <c r="BS181" s="723"/>
      <c r="BT181" s="723"/>
      <c r="BU181" s="723"/>
      <c r="BV181" s="723"/>
      <c r="BW181" s="723"/>
      <c r="BX181" s="723"/>
      <c r="BY181" s="723"/>
      <c r="BZ181" s="724"/>
    </row>
    <row r="182" spans="2:78" ht="3.75" customHeight="1" x14ac:dyDescent="0.2">
      <c r="B182" s="993"/>
      <c r="C182" s="994"/>
      <c r="D182" s="994"/>
      <c r="E182" s="1304"/>
      <c r="F182" s="484"/>
      <c r="G182" s="484"/>
      <c r="H182" s="484"/>
      <c r="I182" s="484"/>
      <c r="J182" s="484"/>
      <c r="K182" s="484"/>
      <c r="L182" s="484"/>
      <c r="M182" s="632"/>
      <c r="N182" s="671"/>
      <c r="O182" s="253"/>
      <c r="P182" s="253"/>
      <c r="Q182" s="253"/>
      <c r="R182" s="253"/>
      <c r="S182" s="253"/>
      <c r="T182" s="253"/>
      <c r="U182" s="253"/>
      <c r="V182" s="253"/>
      <c r="W182" s="254"/>
      <c r="X182" s="671"/>
      <c r="Y182" s="253"/>
      <c r="Z182" s="253"/>
      <c r="AA182" s="253"/>
      <c r="AB182" s="676"/>
      <c r="AC182" s="677"/>
      <c r="AD182" s="677"/>
      <c r="AE182" s="677"/>
      <c r="AF182" s="677"/>
      <c r="AG182" s="677"/>
      <c r="AH182" s="677"/>
      <c r="AI182" s="677"/>
      <c r="AJ182" s="677"/>
      <c r="AK182" s="677"/>
      <c r="AL182" s="677"/>
      <c r="AM182" s="678"/>
      <c r="AN182" s="679"/>
      <c r="AO182" s="679"/>
      <c r="AP182" s="679"/>
      <c r="AQ182" s="679"/>
      <c r="AR182" s="679"/>
      <c r="AS182" s="679"/>
      <c r="AT182" s="679"/>
      <c r="AU182" s="679"/>
      <c r="AV182" s="679"/>
      <c r="AW182" s="679"/>
      <c r="AX182" s="679"/>
      <c r="AY182" s="679"/>
      <c r="AZ182" s="679"/>
      <c r="BA182" s="679"/>
      <c r="BB182" s="679"/>
      <c r="BC182" s="679"/>
      <c r="BD182" s="679"/>
      <c r="BE182" s="679"/>
      <c r="BF182" s="679"/>
      <c r="BG182" s="679"/>
      <c r="BH182" s="679"/>
      <c r="BI182" s="680"/>
      <c r="BJ182" s="680"/>
      <c r="BK182" s="680"/>
      <c r="BL182" s="683"/>
      <c r="BM182" s="1288"/>
      <c r="BN182" s="1308"/>
      <c r="BO182" s="723"/>
      <c r="BP182" s="723"/>
      <c r="BQ182" s="723"/>
      <c r="BR182" s="723"/>
      <c r="BS182" s="723"/>
      <c r="BT182" s="723"/>
      <c r="BU182" s="723"/>
      <c r="BV182" s="723"/>
      <c r="BW182" s="723"/>
      <c r="BX182" s="723"/>
      <c r="BY182" s="723"/>
      <c r="BZ182" s="724"/>
    </row>
    <row r="183" spans="2:78" ht="3.75" customHeight="1" x14ac:dyDescent="0.2">
      <c r="B183" s="993"/>
      <c r="C183" s="994"/>
      <c r="D183" s="994"/>
      <c r="E183" s="1304"/>
      <c r="F183" s="484"/>
      <c r="G183" s="484"/>
      <c r="H183" s="484"/>
      <c r="I183" s="484"/>
      <c r="J183" s="484"/>
      <c r="K183" s="484"/>
      <c r="L183" s="484"/>
      <c r="M183" s="632"/>
      <c r="N183" s="671"/>
      <c r="O183" s="253"/>
      <c r="P183" s="253"/>
      <c r="Q183" s="253"/>
      <c r="R183" s="253"/>
      <c r="S183" s="253"/>
      <c r="T183" s="253"/>
      <c r="U183" s="253"/>
      <c r="V183" s="253"/>
      <c r="W183" s="254"/>
      <c r="X183" s="671"/>
      <c r="Y183" s="253"/>
      <c r="Z183" s="253"/>
      <c r="AA183" s="253"/>
      <c r="AB183" s="676"/>
      <c r="AC183" s="677"/>
      <c r="AD183" s="677"/>
      <c r="AE183" s="677"/>
      <c r="AF183" s="677"/>
      <c r="AG183" s="677"/>
      <c r="AH183" s="677"/>
      <c r="AI183" s="677"/>
      <c r="AJ183" s="677"/>
      <c r="AK183" s="677"/>
      <c r="AL183" s="677"/>
      <c r="AM183" s="678"/>
      <c r="AN183" s="679"/>
      <c r="AO183" s="679"/>
      <c r="AP183" s="679"/>
      <c r="AQ183" s="679"/>
      <c r="AR183" s="679"/>
      <c r="AS183" s="679"/>
      <c r="AT183" s="679"/>
      <c r="AU183" s="679"/>
      <c r="AV183" s="679"/>
      <c r="AW183" s="679"/>
      <c r="AX183" s="679"/>
      <c r="AY183" s="679"/>
      <c r="AZ183" s="679"/>
      <c r="BA183" s="679"/>
      <c r="BB183" s="679"/>
      <c r="BC183" s="679"/>
      <c r="BD183" s="679"/>
      <c r="BE183" s="679"/>
      <c r="BF183" s="679"/>
      <c r="BG183" s="679"/>
      <c r="BH183" s="679"/>
      <c r="BI183" s="680"/>
      <c r="BJ183" s="680"/>
      <c r="BK183" s="680"/>
      <c r="BL183" s="683"/>
      <c r="BM183" s="1288"/>
      <c r="BN183" s="1308"/>
      <c r="BO183" s="723"/>
      <c r="BP183" s="723"/>
      <c r="BQ183" s="723"/>
      <c r="BR183" s="723"/>
      <c r="BS183" s="723"/>
      <c r="BT183" s="723"/>
      <c r="BU183" s="723"/>
      <c r="BV183" s="723"/>
      <c r="BW183" s="723"/>
      <c r="BX183" s="723"/>
      <c r="BY183" s="723"/>
      <c r="BZ183" s="724"/>
    </row>
    <row r="184" spans="2:78" ht="3.75" customHeight="1" x14ac:dyDescent="0.2">
      <c r="B184" s="993"/>
      <c r="C184" s="994"/>
      <c r="D184" s="994"/>
      <c r="E184" s="1304"/>
      <c r="F184" s="484"/>
      <c r="G184" s="484"/>
      <c r="H184" s="484"/>
      <c r="I184" s="484"/>
      <c r="J184" s="484"/>
      <c r="K184" s="484"/>
      <c r="L184" s="484"/>
      <c r="M184" s="632"/>
      <c r="N184" s="671"/>
      <c r="O184" s="253"/>
      <c r="P184" s="253"/>
      <c r="Q184" s="253"/>
      <c r="R184" s="253"/>
      <c r="S184" s="253"/>
      <c r="T184" s="253"/>
      <c r="U184" s="253"/>
      <c r="V184" s="253"/>
      <c r="W184" s="254"/>
      <c r="X184" s="671"/>
      <c r="Y184" s="253"/>
      <c r="Z184" s="253"/>
      <c r="AA184" s="253"/>
      <c r="AB184" s="676"/>
      <c r="AC184" s="677"/>
      <c r="AD184" s="677"/>
      <c r="AE184" s="677"/>
      <c r="AF184" s="677"/>
      <c r="AG184" s="677"/>
      <c r="AH184" s="677"/>
      <c r="AI184" s="677"/>
      <c r="AJ184" s="677"/>
      <c r="AK184" s="677"/>
      <c r="AL184" s="677"/>
      <c r="AM184" s="678"/>
      <c r="AN184" s="679"/>
      <c r="AO184" s="679"/>
      <c r="AP184" s="679"/>
      <c r="AQ184" s="679"/>
      <c r="AR184" s="679"/>
      <c r="AS184" s="679"/>
      <c r="AT184" s="679"/>
      <c r="AU184" s="679"/>
      <c r="AV184" s="679"/>
      <c r="AW184" s="679"/>
      <c r="AX184" s="679"/>
      <c r="AY184" s="679"/>
      <c r="AZ184" s="679"/>
      <c r="BA184" s="679"/>
      <c r="BB184" s="679"/>
      <c r="BC184" s="679"/>
      <c r="BD184" s="679"/>
      <c r="BE184" s="679"/>
      <c r="BF184" s="679"/>
      <c r="BG184" s="679"/>
      <c r="BH184" s="679"/>
      <c r="BI184" s="680"/>
      <c r="BJ184" s="680"/>
      <c r="BK184" s="680"/>
      <c r="BL184" s="107"/>
      <c r="BM184" s="684"/>
      <c r="BN184" s="1309"/>
      <c r="BO184" s="723"/>
      <c r="BP184" s="723"/>
      <c r="BQ184" s="723"/>
      <c r="BR184" s="723"/>
      <c r="BS184" s="723"/>
      <c r="BT184" s="723"/>
      <c r="BU184" s="723"/>
      <c r="BV184" s="723"/>
      <c r="BW184" s="723"/>
      <c r="BX184" s="723"/>
      <c r="BY184" s="723"/>
      <c r="BZ184" s="724"/>
    </row>
    <row r="185" spans="2:78" ht="3.75" customHeight="1" thickBot="1" x14ac:dyDescent="0.25">
      <c r="B185" s="993"/>
      <c r="C185" s="994"/>
      <c r="D185" s="994"/>
      <c r="E185" s="1311"/>
      <c r="F185" s="1312"/>
      <c r="G185" s="1312"/>
      <c r="H185" s="1312"/>
      <c r="I185" s="1312"/>
      <c r="J185" s="1312"/>
      <c r="K185" s="1312"/>
      <c r="L185" s="1312"/>
      <c r="M185" s="1313"/>
      <c r="N185" s="1314"/>
      <c r="O185" s="1315"/>
      <c r="P185" s="1315"/>
      <c r="Q185" s="1315"/>
      <c r="R185" s="1315"/>
      <c r="S185" s="1315"/>
      <c r="T185" s="1315"/>
      <c r="U185" s="1315"/>
      <c r="V185" s="1315"/>
      <c r="W185" s="1316"/>
      <c r="X185" s="1314"/>
      <c r="Y185" s="1315"/>
      <c r="Z185" s="1315"/>
      <c r="AA185" s="1315"/>
      <c r="AB185" s="1317"/>
      <c r="AC185" s="1318"/>
      <c r="AD185" s="1318"/>
      <c r="AE185" s="1318"/>
      <c r="AF185" s="1318"/>
      <c r="AG185" s="1318"/>
      <c r="AH185" s="1318"/>
      <c r="AI185" s="1318"/>
      <c r="AJ185" s="1318"/>
      <c r="AK185" s="1318"/>
      <c r="AL185" s="1318"/>
      <c r="AM185" s="1319"/>
      <c r="AN185" s="1320"/>
      <c r="AO185" s="1320"/>
      <c r="AP185" s="1320"/>
      <c r="AQ185" s="1320"/>
      <c r="AR185" s="1320"/>
      <c r="AS185" s="1320"/>
      <c r="AT185" s="1320"/>
      <c r="AU185" s="1320"/>
      <c r="AV185" s="1320"/>
      <c r="AW185" s="1320"/>
      <c r="AX185" s="1320"/>
      <c r="AY185" s="1320"/>
      <c r="AZ185" s="1320"/>
      <c r="BA185" s="1320"/>
      <c r="BB185" s="1320"/>
      <c r="BC185" s="1320"/>
      <c r="BD185" s="1320"/>
      <c r="BE185" s="1320"/>
      <c r="BF185" s="1320"/>
      <c r="BG185" s="1320"/>
      <c r="BH185" s="1320"/>
      <c r="BI185" s="1321"/>
      <c r="BJ185" s="1321"/>
      <c r="BK185" s="1321"/>
      <c r="BL185" s="1322"/>
      <c r="BM185" s="1323"/>
      <c r="BN185" s="1324"/>
      <c r="BO185" s="726"/>
      <c r="BP185" s="726"/>
      <c r="BQ185" s="726"/>
      <c r="BR185" s="726"/>
      <c r="BS185" s="726"/>
      <c r="BT185" s="726"/>
      <c r="BU185" s="726"/>
      <c r="BV185" s="726"/>
      <c r="BW185" s="726"/>
      <c r="BX185" s="726"/>
      <c r="BY185" s="726"/>
      <c r="BZ185" s="727"/>
    </row>
    <row r="186" spans="2:78" ht="3.75" customHeight="1" x14ac:dyDescent="0.2">
      <c r="B186" s="993"/>
      <c r="C186" s="994"/>
      <c r="D186" s="995"/>
      <c r="E186" s="627" t="s">
        <v>29</v>
      </c>
      <c r="F186" s="628"/>
      <c r="G186" s="628"/>
      <c r="H186" s="628"/>
      <c r="I186" s="628"/>
      <c r="J186" s="628"/>
      <c r="K186" s="628"/>
      <c r="L186" s="628"/>
      <c r="M186" s="628"/>
      <c r="N186" s="483"/>
      <c r="O186" s="484"/>
      <c r="P186" s="484"/>
      <c r="Q186" s="484"/>
      <c r="R186" s="484"/>
      <c r="S186" s="484"/>
      <c r="T186" s="484"/>
      <c r="U186" s="484"/>
      <c r="V186" s="484"/>
      <c r="W186" s="484"/>
      <c r="X186" s="484"/>
      <c r="Y186" s="484"/>
      <c r="Z186" s="484"/>
      <c r="AA186" s="484"/>
      <c r="AB186" s="484"/>
      <c r="AC186" s="484"/>
      <c r="AD186" s="484"/>
      <c r="AE186" s="484"/>
      <c r="AF186" s="484"/>
      <c r="AG186" s="484"/>
      <c r="AH186" s="484"/>
      <c r="AI186" s="484"/>
      <c r="AJ186" s="484"/>
      <c r="AK186" s="484"/>
      <c r="AL186" s="484"/>
      <c r="AM186" s="484"/>
      <c r="AN186" s="484"/>
      <c r="AO186" s="484"/>
      <c r="AP186" s="484"/>
      <c r="AQ186" s="484"/>
      <c r="AR186" s="484"/>
      <c r="AS186" s="484"/>
      <c r="AT186" s="484"/>
      <c r="AU186" s="484"/>
      <c r="AV186" s="484"/>
      <c r="AW186" s="484"/>
      <c r="AX186" s="484"/>
      <c r="AY186" s="484"/>
      <c r="AZ186" s="484"/>
      <c r="BA186" s="484"/>
      <c r="BB186" s="484"/>
      <c r="BC186" s="484"/>
      <c r="BD186" s="484"/>
      <c r="BE186" s="484"/>
      <c r="BF186" s="484"/>
      <c r="BG186" s="484"/>
      <c r="BH186" s="484"/>
      <c r="BI186" s="484"/>
      <c r="BJ186" s="484"/>
      <c r="BK186" s="484"/>
      <c r="BL186" s="484"/>
      <c r="BM186" s="484"/>
      <c r="BN186" s="632"/>
      <c r="BO186" s="634"/>
      <c r="BP186" s="635"/>
      <c r="BQ186" s="635"/>
      <c r="BR186" s="635"/>
      <c r="BS186" s="635"/>
      <c r="BT186" s="635"/>
      <c r="BU186" s="635"/>
      <c r="BV186" s="635"/>
      <c r="BW186" s="635"/>
      <c r="BX186" s="635"/>
      <c r="BY186" s="635"/>
      <c r="BZ186" s="636"/>
    </row>
    <row r="187" spans="2:78" ht="3.75" customHeight="1" x14ac:dyDescent="0.2">
      <c r="B187" s="993"/>
      <c r="C187" s="994"/>
      <c r="D187" s="995"/>
      <c r="E187" s="627"/>
      <c r="F187" s="628"/>
      <c r="G187" s="628"/>
      <c r="H187" s="628"/>
      <c r="I187" s="628"/>
      <c r="J187" s="628"/>
      <c r="K187" s="628"/>
      <c r="L187" s="628"/>
      <c r="M187" s="628"/>
      <c r="N187" s="483"/>
      <c r="O187" s="484"/>
      <c r="P187" s="484"/>
      <c r="Q187" s="484"/>
      <c r="R187" s="484"/>
      <c r="S187" s="484"/>
      <c r="T187" s="484"/>
      <c r="U187" s="484"/>
      <c r="V187" s="484"/>
      <c r="W187" s="484"/>
      <c r="X187" s="484"/>
      <c r="Y187" s="484"/>
      <c r="Z187" s="484"/>
      <c r="AA187" s="484"/>
      <c r="AB187" s="484"/>
      <c r="AC187" s="484"/>
      <c r="AD187" s="484"/>
      <c r="AE187" s="484"/>
      <c r="AF187" s="484"/>
      <c r="AG187" s="484"/>
      <c r="AH187" s="484"/>
      <c r="AI187" s="484"/>
      <c r="AJ187" s="484"/>
      <c r="AK187" s="484"/>
      <c r="AL187" s="484"/>
      <c r="AM187" s="484"/>
      <c r="AN187" s="484"/>
      <c r="AO187" s="484"/>
      <c r="AP187" s="484"/>
      <c r="AQ187" s="484"/>
      <c r="AR187" s="484"/>
      <c r="AS187" s="484"/>
      <c r="AT187" s="484"/>
      <c r="AU187" s="484"/>
      <c r="AV187" s="484"/>
      <c r="AW187" s="484"/>
      <c r="AX187" s="484"/>
      <c r="AY187" s="484"/>
      <c r="AZ187" s="484"/>
      <c r="BA187" s="484"/>
      <c r="BB187" s="484"/>
      <c r="BC187" s="484"/>
      <c r="BD187" s="484"/>
      <c r="BE187" s="484"/>
      <c r="BF187" s="484"/>
      <c r="BG187" s="484"/>
      <c r="BH187" s="484"/>
      <c r="BI187" s="484"/>
      <c r="BJ187" s="484"/>
      <c r="BK187" s="484"/>
      <c r="BL187" s="484"/>
      <c r="BM187" s="484"/>
      <c r="BN187" s="632"/>
      <c r="BO187" s="637"/>
      <c r="BP187" s="638"/>
      <c r="BQ187" s="638"/>
      <c r="BR187" s="638"/>
      <c r="BS187" s="638"/>
      <c r="BT187" s="638"/>
      <c r="BU187" s="638"/>
      <c r="BV187" s="638"/>
      <c r="BW187" s="638"/>
      <c r="BX187" s="638"/>
      <c r="BY187" s="638"/>
      <c r="BZ187" s="639"/>
    </row>
    <row r="188" spans="2:78" ht="3.75" customHeight="1" x14ac:dyDescent="0.2">
      <c r="B188" s="993"/>
      <c r="C188" s="994"/>
      <c r="D188" s="995"/>
      <c r="E188" s="627"/>
      <c r="F188" s="628"/>
      <c r="G188" s="628"/>
      <c r="H188" s="628"/>
      <c r="I188" s="628"/>
      <c r="J188" s="628"/>
      <c r="K188" s="628"/>
      <c r="L188" s="628"/>
      <c r="M188" s="628"/>
      <c r="N188" s="483"/>
      <c r="O188" s="484"/>
      <c r="P188" s="484"/>
      <c r="Q188" s="484"/>
      <c r="R188" s="484"/>
      <c r="S188" s="484"/>
      <c r="T188" s="484"/>
      <c r="U188" s="484"/>
      <c r="V188" s="484"/>
      <c r="W188" s="484"/>
      <c r="X188" s="484"/>
      <c r="Y188" s="484"/>
      <c r="Z188" s="484"/>
      <c r="AA188" s="484"/>
      <c r="AB188" s="484"/>
      <c r="AC188" s="484"/>
      <c r="AD188" s="484"/>
      <c r="AE188" s="484"/>
      <c r="AF188" s="484"/>
      <c r="AG188" s="484"/>
      <c r="AH188" s="484"/>
      <c r="AI188" s="484"/>
      <c r="AJ188" s="484"/>
      <c r="AK188" s="484"/>
      <c r="AL188" s="484"/>
      <c r="AM188" s="484"/>
      <c r="AN188" s="484"/>
      <c r="AO188" s="484"/>
      <c r="AP188" s="484"/>
      <c r="AQ188" s="484"/>
      <c r="AR188" s="484"/>
      <c r="AS188" s="484"/>
      <c r="AT188" s="484"/>
      <c r="AU188" s="484"/>
      <c r="AV188" s="484"/>
      <c r="AW188" s="484"/>
      <c r="AX188" s="484"/>
      <c r="AY188" s="484"/>
      <c r="AZ188" s="484"/>
      <c r="BA188" s="484"/>
      <c r="BB188" s="484"/>
      <c r="BC188" s="484"/>
      <c r="BD188" s="484"/>
      <c r="BE188" s="484"/>
      <c r="BF188" s="484"/>
      <c r="BG188" s="484"/>
      <c r="BH188" s="484"/>
      <c r="BI188" s="484"/>
      <c r="BJ188" s="484"/>
      <c r="BK188" s="484"/>
      <c r="BL188" s="484"/>
      <c r="BM188" s="484"/>
      <c r="BN188" s="632"/>
      <c r="BO188" s="637"/>
      <c r="BP188" s="638"/>
      <c r="BQ188" s="638"/>
      <c r="BR188" s="638"/>
      <c r="BS188" s="638"/>
      <c r="BT188" s="638"/>
      <c r="BU188" s="638"/>
      <c r="BV188" s="638"/>
      <c r="BW188" s="638"/>
      <c r="BX188" s="638"/>
      <c r="BY188" s="638"/>
      <c r="BZ188" s="639"/>
    </row>
    <row r="189" spans="2:78" ht="3.75" customHeight="1" x14ac:dyDescent="0.2">
      <c r="B189" s="993"/>
      <c r="C189" s="994"/>
      <c r="D189" s="995"/>
      <c r="E189" s="627"/>
      <c r="F189" s="628"/>
      <c r="G189" s="628"/>
      <c r="H189" s="628"/>
      <c r="I189" s="628"/>
      <c r="J189" s="628"/>
      <c r="K189" s="628"/>
      <c r="L189" s="628"/>
      <c r="M189" s="628"/>
      <c r="N189" s="483"/>
      <c r="O189" s="484"/>
      <c r="P189" s="484"/>
      <c r="Q189" s="484"/>
      <c r="R189" s="484"/>
      <c r="S189" s="484"/>
      <c r="T189" s="484"/>
      <c r="U189" s="484"/>
      <c r="V189" s="484"/>
      <c r="W189" s="484"/>
      <c r="X189" s="484"/>
      <c r="Y189" s="484"/>
      <c r="Z189" s="484"/>
      <c r="AA189" s="484"/>
      <c r="AB189" s="484"/>
      <c r="AC189" s="484"/>
      <c r="AD189" s="484"/>
      <c r="AE189" s="484"/>
      <c r="AF189" s="484"/>
      <c r="AG189" s="484"/>
      <c r="AH189" s="484"/>
      <c r="AI189" s="484"/>
      <c r="AJ189" s="484"/>
      <c r="AK189" s="484"/>
      <c r="AL189" s="484"/>
      <c r="AM189" s="484"/>
      <c r="AN189" s="484"/>
      <c r="AO189" s="484"/>
      <c r="AP189" s="484"/>
      <c r="AQ189" s="484"/>
      <c r="AR189" s="484"/>
      <c r="AS189" s="484"/>
      <c r="AT189" s="484"/>
      <c r="AU189" s="484"/>
      <c r="AV189" s="484"/>
      <c r="AW189" s="484"/>
      <c r="AX189" s="484"/>
      <c r="AY189" s="484"/>
      <c r="AZ189" s="484"/>
      <c r="BA189" s="484"/>
      <c r="BB189" s="484"/>
      <c r="BC189" s="484"/>
      <c r="BD189" s="484"/>
      <c r="BE189" s="484"/>
      <c r="BF189" s="484"/>
      <c r="BG189" s="484"/>
      <c r="BH189" s="484"/>
      <c r="BI189" s="484"/>
      <c r="BJ189" s="484"/>
      <c r="BK189" s="484"/>
      <c r="BL189" s="484"/>
      <c r="BM189" s="484"/>
      <c r="BN189" s="632"/>
      <c r="BO189" s="637"/>
      <c r="BP189" s="638"/>
      <c r="BQ189" s="638"/>
      <c r="BR189" s="638"/>
      <c r="BS189" s="638"/>
      <c r="BT189" s="638"/>
      <c r="BU189" s="638"/>
      <c r="BV189" s="638"/>
      <c r="BW189" s="638"/>
      <c r="BX189" s="638"/>
      <c r="BY189" s="638"/>
      <c r="BZ189" s="639"/>
    </row>
    <row r="190" spans="2:78" ht="3.75" customHeight="1" x14ac:dyDescent="0.2">
      <c r="B190" s="993"/>
      <c r="C190" s="994"/>
      <c r="D190" s="995"/>
      <c r="E190" s="629"/>
      <c r="F190" s="630"/>
      <c r="G190" s="630"/>
      <c r="H190" s="630"/>
      <c r="I190" s="630"/>
      <c r="J190" s="630"/>
      <c r="K190" s="630"/>
      <c r="L190" s="630"/>
      <c r="M190" s="630"/>
      <c r="N190" s="486"/>
      <c r="O190" s="487"/>
      <c r="P190" s="487"/>
      <c r="Q190" s="487"/>
      <c r="R190" s="487"/>
      <c r="S190" s="487"/>
      <c r="T190" s="487"/>
      <c r="U190" s="487"/>
      <c r="V190" s="487"/>
      <c r="W190" s="487"/>
      <c r="X190" s="487"/>
      <c r="Y190" s="487"/>
      <c r="Z190" s="487"/>
      <c r="AA190" s="487"/>
      <c r="AB190" s="487"/>
      <c r="AC190" s="487"/>
      <c r="AD190" s="487"/>
      <c r="AE190" s="487"/>
      <c r="AF190" s="487"/>
      <c r="AG190" s="487"/>
      <c r="AH190" s="487"/>
      <c r="AI190" s="487"/>
      <c r="AJ190" s="487"/>
      <c r="AK190" s="487"/>
      <c r="AL190" s="487"/>
      <c r="AM190" s="487"/>
      <c r="AN190" s="487"/>
      <c r="AO190" s="487"/>
      <c r="AP190" s="487"/>
      <c r="AQ190" s="487"/>
      <c r="AR190" s="487"/>
      <c r="AS190" s="487"/>
      <c r="AT190" s="487"/>
      <c r="AU190" s="487"/>
      <c r="AV190" s="487"/>
      <c r="AW190" s="487"/>
      <c r="AX190" s="487"/>
      <c r="AY190" s="487"/>
      <c r="AZ190" s="487"/>
      <c r="BA190" s="487"/>
      <c r="BB190" s="487"/>
      <c r="BC190" s="487"/>
      <c r="BD190" s="487"/>
      <c r="BE190" s="487"/>
      <c r="BF190" s="487"/>
      <c r="BG190" s="487"/>
      <c r="BH190" s="487"/>
      <c r="BI190" s="487"/>
      <c r="BJ190" s="487"/>
      <c r="BK190" s="487"/>
      <c r="BL190" s="487"/>
      <c r="BM190" s="487"/>
      <c r="BN190" s="633"/>
      <c r="BO190" s="640"/>
      <c r="BP190" s="641"/>
      <c r="BQ190" s="641"/>
      <c r="BR190" s="641"/>
      <c r="BS190" s="641"/>
      <c r="BT190" s="641"/>
      <c r="BU190" s="641"/>
      <c r="BV190" s="641"/>
      <c r="BW190" s="641"/>
      <c r="BX190" s="641"/>
      <c r="BY190" s="641"/>
      <c r="BZ190" s="642"/>
    </row>
    <row r="191" spans="2:78" ht="3.75" customHeight="1" x14ac:dyDescent="0.2">
      <c r="B191" s="993"/>
      <c r="C191" s="994"/>
      <c r="D191" s="995"/>
      <c r="E191" s="643" t="s">
        <v>13</v>
      </c>
      <c r="F191" s="644"/>
      <c r="G191" s="644"/>
      <c r="H191" s="644"/>
      <c r="I191" s="644"/>
      <c r="J191" s="644"/>
      <c r="K191" s="644"/>
      <c r="L191" s="644"/>
      <c r="M191" s="644"/>
      <c r="N191" s="644"/>
      <c r="O191" s="644"/>
      <c r="P191" s="644"/>
      <c r="Q191" s="644"/>
      <c r="R191" s="644"/>
      <c r="S191" s="644"/>
      <c r="T191" s="644"/>
      <c r="U191" s="644"/>
      <c r="V191" s="644"/>
      <c r="W191" s="644"/>
      <c r="X191" s="644"/>
      <c r="Y191" s="644"/>
      <c r="Z191" s="644"/>
      <c r="AA191" s="644"/>
      <c r="AB191" s="644"/>
      <c r="AC191" s="644"/>
      <c r="AD191" s="644"/>
      <c r="AE191" s="644"/>
      <c r="AF191" s="644"/>
      <c r="AG191" s="644"/>
      <c r="AH191" s="644"/>
      <c r="AI191" s="644"/>
      <c r="AJ191" s="644"/>
      <c r="AK191" s="644"/>
      <c r="AL191" s="644"/>
      <c r="AM191" s="644"/>
      <c r="AN191" s="644"/>
      <c r="AO191" s="644"/>
      <c r="AP191" s="644"/>
      <c r="AQ191" s="644"/>
      <c r="AR191" s="644"/>
      <c r="AS191" s="644"/>
      <c r="AT191" s="644"/>
      <c r="AU191" s="644"/>
      <c r="AV191" s="644"/>
      <c r="AW191" s="644"/>
      <c r="AX191" s="644"/>
      <c r="AY191" s="644"/>
      <c r="AZ191" s="644"/>
      <c r="BA191" s="644"/>
      <c r="BB191" s="644"/>
      <c r="BC191" s="644"/>
      <c r="BD191" s="644"/>
      <c r="BE191" s="644"/>
      <c r="BF191" s="644"/>
      <c r="BG191" s="644"/>
      <c r="BH191" s="644"/>
      <c r="BI191" s="644"/>
      <c r="BJ191" s="644"/>
      <c r="BK191" s="644"/>
      <c r="BL191" s="644"/>
      <c r="BM191" s="644"/>
      <c r="BN191" s="645"/>
      <c r="BO191" s="652"/>
      <c r="BP191" s="653"/>
      <c r="BQ191" s="654"/>
      <c r="BR191" s="661"/>
      <c r="BS191" s="662"/>
      <c r="BT191" s="662"/>
      <c r="BU191" s="662"/>
      <c r="BV191" s="662"/>
      <c r="BW191" s="662"/>
      <c r="BX191" s="662"/>
      <c r="BY191" s="662"/>
      <c r="BZ191" s="663"/>
    </row>
    <row r="192" spans="2:78" ht="3.75" customHeight="1" x14ac:dyDescent="0.2">
      <c r="B192" s="993"/>
      <c r="C192" s="994"/>
      <c r="D192" s="995"/>
      <c r="E192" s="646"/>
      <c r="F192" s="647"/>
      <c r="G192" s="647"/>
      <c r="H192" s="647"/>
      <c r="I192" s="647"/>
      <c r="J192" s="647"/>
      <c r="K192" s="647"/>
      <c r="L192" s="647"/>
      <c r="M192" s="647"/>
      <c r="N192" s="647"/>
      <c r="O192" s="647"/>
      <c r="P192" s="647"/>
      <c r="Q192" s="647"/>
      <c r="R192" s="647"/>
      <c r="S192" s="647"/>
      <c r="T192" s="647"/>
      <c r="U192" s="647"/>
      <c r="V192" s="647"/>
      <c r="W192" s="647"/>
      <c r="X192" s="647"/>
      <c r="Y192" s="647"/>
      <c r="Z192" s="647"/>
      <c r="AA192" s="647"/>
      <c r="AB192" s="647"/>
      <c r="AC192" s="647"/>
      <c r="AD192" s="647"/>
      <c r="AE192" s="647"/>
      <c r="AF192" s="647"/>
      <c r="AG192" s="647"/>
      <c r="AH192" s="647"/>
      <c r="AI192" s="647"/>
      <c r="AJ192" s="647"/>
      <c r="AK192" s="647"/>
      <c r="AL192" s="647"/>
      <c r="AM192" s="647"/>
      <c r="AN192" s="647"/>
      <c r="AO192" s="647"/>
      <c r="AP192" s="647"/>
      <c r="AQ192" s="647"/>
      <c r="AR192" s="647"/>
      <c r="AS192" s="647"/>
      <c r="AT192" s="647"/>
      <c r="AU192" s="647"/>
      <c r="AV192" s="647"/>
      <c r="AW192" s="647"/>
      <c r="AX192" s="647"/>
      <c r="AY192" s="647"/>
      <c r="AZ192" s="647"/>
      <c r="BA192" s="647"/>
      <c r="BB192" s="647"/>
      <c r="BC192" s="647"/>
      <c r="BD192" s="647"/>
      <c r="BE192" s="647"/>
      <c r="BF192" s="647"/>
      <c r="BG192" s="647"/>
      <c r="BH192" s="647"/>
      <c r="BI192" s="647"/>
      <c r="BJ192" s="647"/>
      <c r="BK192" s="647"/>
      <c r="BL192" s="647"/>
      <c r="BM192" s="647"/>
      <c r="BN192" s="648"/>
      <c r="BO192" s="655"/>
      <c r="BP192" s="656"/>
      <c r="BQ192" s="657"/>
      <c r="BR192" s="664"/>
      <c r="BS192" s="665"/>
      <c r="BT192" s="665"/>
      <c r="BU192" s="665"/>
      <c r="BV192" s="665"/>
      <c r="BW192" s="665"/>
      <c r="BX192" s="665"/>
      <c r="BY192" s="665"/>
      <c r="BZ192" s="666"/>
    </row>
    <row r="193" spans="1:79" ht="3.75" customHeight="1" x14ac:dyDescent="0.2">
      <c r="B193" s="993"/>
      <c r="C193" s="994"/>
      <c r="D193" s="995"/>
      <c r="E193" s="646"/>
      <c r="F193" s="647"/>
      <c r="G193" s="647"/>
      <c r="H193" s="647"/>
      <c r="I193" s="647"/>
      <c r="J193" s="647"/>
      <c r="K193" s="647"/>
      <c r="L193" s="647"/>
      <c r="M193" s="647"/>
      <c r="N193" s="647"/>
      <c r="O193" s="647"/>
      <c r="P193" s="647"/>
      <c r="Q193" s="647"/>
      <c r="R193" s="647"/>
      <c r="S193" s="647"/>
      <c r="T193" s="647"/>
      <c r="U193" s="647"/>
      <c r="V193" s="647"/>
      <c r="W193" s="647"/>
      <c r="X193" s="647"/>
      <c r="Y193" s="647"/>
      <c r="Z193" s="647"/>
      <c r="AA193" s="647"/>
      <c r="AB193" s="647"/>
      <c r="AC193" s="647"/>
      <c r="AD193" s="647"/>
      <c r="AE193" s="647"/>
      <c r="AF193" s="647"/>
      <c r="AG193" s="647"/>
      <c r="AH193" s="647"/>
      <c r="AI193" s="647"/>
      <c r="AJ193" s="647"/>
      <c r="AK193" s="647"/>
      <c r="AL193" s="647"/>
      <c r="AM193" s="647"/>
      <c r="AN193" s="647"/>
      <c r="AO193" s="647"/>
      <c r="AP193" s="647"/>
      <c r="AQ193" s="647"/>
      <c r="AR193" s="647"/>
      <c r="AS193" s="647"/>
      <c r="AT193" s="647"/>
      <c r="AU193" s="647"/>
      <c r="AV193" s="647"/>
      <c r="AW193" s="647"/>
      <c r="AX193" s="647"/>
      <c r="AY193" s="647"/>
      <c r="AZ193" s="647"/>
      <c r="BA193" s="647"/>
      <c r="BB193" s="647"/>
      <c r="BC193" s="647"/>
      <c r="BD193" s="647"/>
      <c r="BE193" s="647"/>
      <c r="BF193" s="647"/>
      <c r="BG193" s="647"/>
      <c r="BH193" s="647"/>
      <c r="BI193" s="647"/>
      <c r="BJ193" s="647"/>
      <c r="BK193" s="647"/>
      <c r="BL193" s="647"/>
      <c r="BM193" s="647"/>
      <c r="BN193" s="648"/>
      <c r="BO193" s="655"/>
      <c r="BP193" s="656"/>
      <c r="BQ193" s="657"/>
      <c r="BR193" s="664"/>
      <c r="BS193" s="665"/>
      <c r="BT193" s="665"/>
      <c r="BU193" s="665"/>
      <c r="BV193" s="665"/>
      <c r="BW193" s="665"/>
      <c r="BX193" s="665"/>
      <c r="BY193" s="665"/>
      <c r="BZ193" s="666"/>
    </row>
    <row r="194" spans="1:79" ht="3.75" customHeight="1" x14ac:dyDescent="0.2">
      <c r="B194" s="993"/>
      <c r="C194" s="994"/>
      <c r="D194" s="995"/>
      <c r="E194" s="646"/>
      <c r="F194" s="647"/>
      <c r="G194" s="647"/>
      <c r="H194" s="647"/>
      <c r="I194" s="647"/>
      <c r="J194" s="647"/>
      <c r="K194" s="647"/>
      <c r="L194" s="647"/>
      <c r="M194" s="647"/>
      <c r="N194" s="647"/>
      <c r="O194" s="647"/>
      <c r="P194" s="647"/>
      <c r="Q194" s="647"/>
      <c r="R194" s="647"/>
      <c r="S194" s="647"/>
      <c r="T194" s="647"/>
      <c r="U194" s="647"/>
      <c r="V194" s="647"/>
      <c r="W194" s="647"/>
      <c r="X194" s="647"/>
      <c r="Y194" s="647"/>
      <c r="Z194" s="647"/>
      <c r="AA194" s="647"/>
      <c r="AB194" s="647"/>
      <c r="AC194" s="647"/>
      <c r="AD194" s="647"/>
      <c r="AE194" s="647"/>
      <c r="AF194" s="647"/>
      <c r="AG194" s="647"/>
      <c r="AH194" s="647"/>
      <c r="AI194" s="647"/>
      <c r="AJ194" s="647"/>
      <c r="AK194" s="647"/>
      <c r="AL194" s="647"/>
      <c r="AM194" s="647"/>
      <c r="AN194" s="647"/>
      <c r="AO194" s="647"/>
      <c r="AP194" s="647"/>
      <c r="AQ194" s="647"/>
      <c r="AR194" s="647"/>
      <c r="AS194" s="647"/>
      <c r="AT194" s="647"/>
      <c r="AU194" s="647"/>
      <c r="AV194" s="647"/>
      <c r="AW194" s="647"/>
      <c r="AX194" s="647"/>
      <c r="AY194" s="647"/>
      <c r="AZ194" s="647"/>
      <c r="BA194" s="647"/>
      <c r="BB194" s="647"/>
      <c r="BC194" s="647"/>
      <c r="BD194" s="647"/>
      <c r="BE194" s="647"/>
      <c r="BF194" s="647"/>
      <c r="BG194" s="647"/>
      <c r="BH194" s="647"/>
      <c r="BI194" s="647"/>
      <c r="BJ194" s="647"/>
      <c r="BK194" s="647"/>
      <c r="BL194" s="647"/>
      <c r="BM194" s="647"/>
      <c r="BN194" s="648"/>
      <c r="BO194" s="655"/>
      <c r="BP194" s="656"/>
      <c r="BQ194" s="657"/>
      <c r="BR194" s="664"/>
      <c r="BS194" s="665"/>
      <c r="BT194" s="665"/>
      <c r="BU194" s="665"/>
      <c r="BV194" s="665"/>
      <c r="BW194" s="665"/>
      <c r="BX194" s="665"/>
      <c r="BY194" s="665"/>
      <c r="BZ194" s="666"/>
    </row>
    <row r="195" spans="1:79" ht="3.75" customHeight="1" x14ac:dyDescent="0.2">
      <c r="B195" s="993"/>
      <c r="C195" s="994"/>
      <c r="D195" s="995"/>
      <c r="E195" s="646"/>
      <c r="F195" s="647"/>
      <c r="G195" s="647"/>
      <c r="H195" s="647"/>
      <c r="I195" s="647"/>
      <c r="J195" s="647"/>
      <c r="K195" s="647"/>
      <c r="L195" s="647"/>
      <c r="M195" s="647"/>
      <c r="N195" s="647"/>
      <c r="O195" s="647"/>
      <c r="P195" s="647"/>
      <c r="Q195" s="647"/>
      <c r="R195" s="647"/>
      <c r="S195" s="647"/>
      <c r="T195" s="647"/>
      <c r="U195" s="647"/>
      <c r="V195" s="647"/>
      <c r="W195" s="647"/>
      <c r="X195" s="647"/>
      <c r="Y195" s="647"/>
      <c r="Z195" s="647"/>
      <c r="AA195" s="647"/>
      <c r="AB195" s="647"/>
      <c r="AC195" s="647"/>
      <c r="AD195" s="647"/>
      <c r="AE195" s="647"/>
      <c r="AF195" s="647"/>
      <c r="AG195" s="647"/>
      <c r="AH195" s="647"/>
      <c r="AI195" s="647"/>
      <c r="AJ195" s="647"/>
      <c r="AK195" s="647"/>
      <c r="AL195" s="647"/>
      <c r="AM195" s="647"/>
      <c r="AN195" s="647"/>
      <c r="AO195" s="647"/>
      <c r="AP195" s="647"/>
      <c r="AQ195" s="647"/>
      <c r="AR195" s="647"/>
      <c r="AS195" s="647"/>
      <c r="AT195" s="647"/>
      <c r="AU195" s="647"/>
      <c r="AV195" s="647"/>
      <c r="AW195" s="647"/>
      <c r="AX195" s="647"/>
      <c r="AY195" s="647"/>
      <c r="AZ195" s="647"/>
      <c r="BA195" s="647"/>
      <c r="BB195" s="647"/>
      <c r="BC195" s="647"/>
      <c r="BD195" s="647"/>
      <c r="BE195" s="647"/>
      <c r="BF195" s="647"/>
      <c r="BG195" s="647"/>
      <c r="BH195" s="647"/>
      <c r="BI195" s="647"/>
      <c r="BJ195" s="647"/>
      <c r="BK195" s="647"/>
      <c r="BL195" s="647"/>
      <c r="BM195" s="647"/>
      <c r="BN195" s="648"/>
      <c r="BO195" s="655"/>
      <c r="BP195" s="656"/>
      <c r="BQ195" s="657"/>
      <c r="BR195" s="664"/>
      <c r="BS195" s="665"/>
      <c r="BT195" s="665"/>
      <c r="BU195" s="665"/>
      <c r="BV195" s="665"/>
      <c r="BW195" s="665"/>
      <c r="BX195" s="665"/>
      <c r="BY195" s="665"/>
      <c r="BZ195" s="666"/>
    </row>
    <row r="196" spans="1:79" ht="3.75" customHeight="1" x14ac:dyDescent="0.2">
      <c r="B196" s="993"/>
      <c r="C196" s="994"/>
      <c r="D196" s="995"/>
      <c r="E196" s="646"/>
      <c r="F196" s="647"/>
      <c r="G196" s="647"/>
      <c r="H196" s="647"/>
      <c r="I196" s="647"/>
      <c r="J196" s="647"/>
      <c r="K196" s="647"/>
      <c r="L196" s="647"/>
      <c r="M196" s="647"/>
      <c r="N196" s="647"/>
      <c r="O196" s="647"/>
      <c r="P196" s="647"/>
      <c r="Q196" s="647"/>
      <c r="R196" s="647"/>
      <c r="S196" s="647"/>
      <c r="T196" s="647"/>
      <c r="U196" s="647"/>
      <c r="V196" s="647"/>
      <c r="W196" s="647"/>
      <c r="X196" s="647"/>
      <c r="Y196" s="647"/>
      <c r="Z196" s="647"/>
      <c r="AA196" s="647"/>
      <c r="AB196" s="647"/>
      <c r="AC196" s="647"/>
      <c r="AD196" s="647"/>
      <c r="AE196" s="647"/>
      <c r="AF196" s="647"/>
      <c r="AG196" s="647"/>
      <c r="AH196" s="647"/>
      <c r="AI196" s="647"/>
      <c r="AJ196" s="647"/>
      <c r="AK196" s="647"/>
      <c r="AL196" s="647"/>
      <c r="AM196" s="647"/>
      <c r="AN196" s="647"/>
      <c r="AO196" s="647"/>
      <c r="AP196" s="647"/>
      <c r="AQ196" s="647"/>
      <c r="AR196" s="647"/>
      <c r="AS196" s="647"/>
      <c r="AT196" s="647"/>
      <c r="AU196" s="647"/>
      <c r="AV196" s="647"/>
      <c r="AW196" s="647"/>
      <c r="AX196" s="647"/>
      <c r="AY196" s="647"/>
      <c r="AZ196" s="647"/>
      <c r="BA196" s="647"/>
      <c r="BB196" s="647"/>
      <c r="BC196" s="647"/>
      <c r="BD196" s="647"/>
      <c r="BE196" s="647"/>
      <c r="BF196" s="647"/>
      <c r="BG196" s="647"/>
      <c r="BH196" s="647"/>
      <c r="BI196" s="647"/>
      <c r="BJ196" s="647"/>
      <c r="BK196" s="647"/>
      <c r="BL196" s="647"/>
      <c r="BM196" s="647"/>
      <c r="BN196" s="648"/>
      <c r="BO196" s="655"/>
      <c r="BP196" s="656"/>
      <c r="BQ196" s="657"/>
      <c r="BR196" s="664"/>
      <c r="BS196" s="665"/>
      <c r="BT196" s="665"/>
      <c r="BU196" s="665"/>
      <c r="BV196" s="665"/>
      <c r="BW196" s="665"/>
      <c r="BX196" s="665"/>
      <c r="BY196" s="665"/>
      <c r="BZ196" s="666"/>
    </row>
    <row r="197" spans="1:79" ht="3.75" customHeight="1" thickBot="1" x14ac:dyDescent="0.25">
      <c r="B197" s="996"/>
      <c r="C197" s="997"/>
      <c r="D197" s="998"/>
      <c r="E197" s="649"/>
      <c r="F197" s="650"/>
      <c r="G197" s="650"/>
      <c r="H197" s="650"/>
      <c r="I197" s="650"/>
      <c r="J197" s="650"/>
      <c r="K197" s="650"/>
      <c r="L197" s="650"/>
      <c r="M197" s="650"/>
      <c r="N197" s="650"/>
      <c r="O197" s="650"/>
      <c r="P197" s="650"/>
      <c r="Q197" s="650"/>
      <c r="R197" s="650"/>
      <c r="S197" s="650"/>
      <c r="T197" s="650"/>
      <c r="U197" s="650"/>
      <c r="V197" s="650"/>
      <c r="W197" s="650"/>
      <c r="X197" s="650"/>
      <c r="Y197" s="650"/>
      <c r="Z197" s="650"/>
      <c r="AA197" s="650"/>
      <c r="AB197" s="650"/>
      <c r="AC197" s="650"/>
      <c r="AD197" s="650"/>
      <c r="AE197" s="650"/>
      <c r="AF197" s="650"/>
      <c r="AG197" s="650"/>
      <c r="AH197" s="650"/>
      <c r="AI197" s="650"/>
      <c r="AJ197" s="650"/>
      <c r="AK197" s="650"/>
      <c r="AL197" s="650"/>
      <c r="AM197" s="650"/>
      <c r="AN197" s="650"/>
      <c r="AO197" s="650"/>
      <c r="AP197" s="650"/>
      <c r="AQ197" s="650"/>
      <c r="AR197" s="650"/>
      <c r="AS197" s="650"/>
      <c r="AT197" s="650"/>
      <c r="AU197" s="650"/>
      <c r="AV197" s="650"/>
      <c r="AW197" s="650"/>
      <c r="AX197" s="650"/>
      <c r="AY197" s="650"/>
      <c r="AZ197" s="650"/>
      <c r="BA197" s="650"/>
      <c r="BB197" s="650"/>
      <c r="BC197" s="650"/>
      <c r="BD197" s="650"/>
      <c r="BE197" s="650"/>
      <c r="BF197" s="650"/>
      <c r="BG197" s="650"/>
      <c r="BH197" s="650"/>
      <c r="BI197" s="650"/>
      <c r="BJ197" s="650"/>
      <c r="BK197" s="650"/>
      <c r="BL197" s="650"/>
      <c r="BM197" s="650"/>
      <c r="BN197" s="651"/>
      <c r="BO197" s="658"/>
      <c r="BP197" s="659"/>
      <c r="BQ197" s="660"/>
      <c r="BR197" s="667"/>
      <c r="BS197" s="668"/>
      <c r="BT197" s="668"/>
      <c r="BU197" s="668"/>
      <c r="BV197" s="668"/>
      <c r="BW197" s="668"/>
      <c r="BX197" s="668"/>
      <c r="BY197" s="668"/>
      <c r="BZ197" s="669"/>
    </row>
    <row r="198" spans="1:79" ht="3.75" customHeight="1" x14ac:dyDescent="0.25">
      <c r="B198" s="119"/>
      <c r="C198" s="119"/>
      <c r="D198" s="119"/>
      <c r="E198" s="177"/>
      <c r="F198" s="177"/>
      <c r="G198" s="177"/>
      <c r="H198" s="177"/>
      <c r="I198" s="177"/>
      <c r="J198" s="177"/>
      <c r="K198" s="177"/>
      <c r="L198" s="177"/>
      <c r="M198" s="177"/>
      <c r="N198" s="177"/>
      <c r="O198" s="177"/>
      <c r="P198" s="177"/>
      <c r="Q198" s="177"/>
      <c r="R198" s="177"/>
      <c r="S198" s="177"/>
      <c r="T198" s="177"/>
      <c r="U198" s="177"/>
      <c r="V198" s="177"/>
      <c r="W198" s="177"/>
      <c r="X198" s="177"/>
      <c r="Y198" s="177"/>
      <c r="Z198" s="177"/>
      <c r="AA198" s="177"/>
      <c r="AB198" s="177"/>
      <c r="AC198" s="177"/>
      <c r="AD198" s="177"/>
      <c r="AE198" s="177"/>
      <c r="AF198" s="177"/>
      <c r="AG198" s="177"/>
      <c r="AH198" s="177"/>
      <c r="AI198" s="177"/>
      <c r="AJ198" s="177"/>
      <c r="AK198" s="177"/>
      <c r="AL198" s="177"/>
      <c r="AM198" s="177"/>
      <c r="AN198" s="177"/>
      <c r="AO198" s="177"/>
      <c r="AP198" s="177"/>
      <c r="AQ198" s="177"/>
      <c r="AR198" s="177"/>
      <c r="AS198" s="177"/>
      <c r="AT198" s="177"/>
      <c r="AU198" s="177"/>
      <c r="AV198" s="177"/>
      <c r="AW198" s="177"/>
      <c r="AX198" s="177"/>
      <c r="AY198" s="177"/>
      <c r="AZ198" s="177"/>
      <c r="BA198" s="177"/>
      <c r="BB198" s="177"/>
      <c r="BC198" s="177"/>
      <c r="BD198" s="177"/>
      <c r="BE198" s="177"/>
      <c r="BF198" s="177"/>
      <c r="BG198" s="177"/>
      <c r="BH198" s="177"/>
      <c r="BI198" s="177"/>
      <c r="BJ198" s="177"/>
      <c r="BK198" s="177"/>
      <c r="BL198" s="177"/>
      <c r="BM198" s="177"/>
      <c r="BN198" s="177"/>
      <c r="BO198" s="177"/>
      <c r="BP198" s="177"/>
      <c r="BQ198" s="177"/>
      <c r="BR198" s="116"/>
      <c r="BS198" s="116"/>
      <c r="BT198" s="116"/>
      <c r="BU198" s="116"/>
      <c r="BV198" s="116"/>
      <c r="BW198" s="116"/>
      <c r="BX198" s="116"/>
      <c r="BY198" s="116"/>
      <c r="BZ198" s="116"/>
    </row>
    <row r="199" spans="1:79" ht="3.75" customHeight="1" x14ac:dyDescent="0.2">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39"/>
    </row>
    <row r="200" spans="1:79" ht="3.75" customHeight="1" x14ac:dyDescent="0.2">
      <c r="A200" s="45"/>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39"/>
      <c r="CA200" s="45"/>
    </row>
    <row r="201" spans="1:79" ht="3.75" customHeight="1" x14ac:dyDescent="0.2">
      <c r="A201" s="45"/>
      <c r="B201" s="40"/>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50"/>
      <c r="AN201" s="50"/>
      <c r="AO201" s="50"/>
      <c r="AP201" s="50"/>
      <c r="AQ201" s="50"/>
      <c r="AR201" s="50"/>
      <c r="AS201" s="50"/>
      <c r="AT201" s="50"/>
      <c r="AU201" s="50"/>
      <c r="AV201" s="50"/>
      <c r="AW201" s="50"/>
      <c r="AX201" s="50"/>
      <c r="AY201" s="50"/>
      <c r="AZ201" s="50"/>
      <c r="BA201" s="50"/>
      <c r="BB201" s="50"/>
      <c r="BC201" s="50"/>
      <c r="BD201" s="50"/>
      <c r="BE201" s="50"/>
      <c r="BF201" s="50"/>
      <c r="BG201" s="50"/>
      <c r="BH201" s="50"/>
      <c r="BI201" s="50"/>
      <c r="BJ201" s="45"/>
      <c r="BK201" s="45"/>
      <c r="BL201" s="45"/>
      <c r="BM201" s="45"/>
      <c r="BN201" s="45"/>
      <c r="BO201" s="45"/>
      <c r="BP201" s="45"/>
      <c r="BQ201" s="45"/>
      <c r="BR201" s="45"/>
      <c r="BS201" s="45"/>
      <c r="BT201" s="45"/>
      <c r="BU201" s="45"/>
      <c r="BV201" s="45"/>
      <c r="BW201" s="45"/>
      <c r="BX201" s="45"/>
      <c r="BY201" s="45"/>
      <c r="BZ201" s="45"/>
      <c r="CA201" s="45"/>
    </row>
    <row r="202" spans="1:79" ht="3.75" customHeight="1" x14ac:dyDescent="0.2">
      <c r="A202" s="45"/>
      <c r="B202" s="40"/>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50"/>
      <c r="AN202" s="50"/>
      <c r="AO202" s="50"/>
      <c r="AP202" s="50"/>
      <c r="AQ202" s="50"/>
      <c r="AR202" s="50"/>
      <c r="AS202" s="50"/>
      <c r="AT202" s="50"/>
      <c r="AU202" s="50"/>
      <c r="AV202" s="50"/>
      <c r="AW202" s="50"/>
      <c r="AX202" s="50"/>
      <c r="AY202" s="50"/>
      <c r="AZ202" s="50"/>
      <c r="BA202" s="50"/>
      <c r="BB202" s="50"/>
      <c r="BC202" s="50"/>
      <c r="BD202" s="50"/>
      <c r="BE202" s="50"/>
      <c r="BF202" s="50"/>
      <c r="BG202" s="50"/>
      <c r="BH202" s="50"/>
      <c r="BI202" s="50"/>
      <c r="BJ202" s="45"/>
      <c r="BK202" s="45"/>
      <c r="BL202" s="45"/>
      <c r="BM202" s="45"/>
      <c r="BN202" s="45"/>
      <c r="BO202" s="45"/>
      <c r="BP202" s="45"/>
      <c r="BQ202" s="45"/>
      <c r="BR202" s="45"/>
      <c r="BS202" s="45"/>
      <c r="BT202" s="45"/>
      <c r="BU202" s="45"/>
      <c r="BV202" s="45"/>
      <c r="BW202" s="45"/>
      <c r="BX202" s="45"/>
      <c r="BY202" s="45"/>
      <c r="BZ202" s="45"/>
      <c r="CA202" s="45"/>
    </row>
    <row r="203" spans="1:79" ht="3.75" customHeight="1" x14ac:dyDescent="0.2">
      <c r="A203" s="45"/>
      <c r="B203" s="40"/>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50"/>
      <c r="AN203" s="50"/>
      <c r="AO203" s="50"/>
      <c r="AP203" s="50"/>
      <c r="AQ203" s="50"/>
      <c r="AR203" s="50"/>
      <c r="AS203" s="50"/>
      <c r="AT203" s="50"/>
      <c r="AU203" s="50"/>
      <c r="AV203" s="50"/>
      <c r="AW203" s="50"/>
      <c r="AX203" s="50"/>
      <c r="AY203" s="50"/>
      <c r="AZ203" s="50"/>
      <c r="BA203" s="50"/>
      <c r="BB203" s="50"/>
      <c r="BC203" s="50"/>
      <c r="BD203" s="50"/>
      <c r="BE203" s="50"/>
      <c r="BF203" s="50"/>
      <c r="BG203" s="50"/>
      <c r="BH203" s="50"/>
      <c r="BI203" s="50"/>
      <c r="BJ203" s="45"/>
      <c r="BK203" s="45"/>
      <c r="BL203" s="45"/>
      <c r="BM203" s="45"/>
      <c r="BN203" s="45"/>
      <c r="BO203" s="45"/>
      <c r="BP203" s="45"/>
      <c r="BQ203" s="45"/>
      <c r="BR203" s="45"/>
      <c r="BS203" s="45"/>
      <c r="BT203" s="45"/>
      <c r="BU203" s="45"/>
      <c r="BV203" s="45"/>
      <c r="BW203" s="45"/>
      <c r="BX203" s="45"/>
      <c r="BY203" s="45"/>
      <c r="BZ203" s="45"/>
      <c r="CA203" s="45"/>
    </row>
    <row r="204" spans="1:79" ht="3.75" customHeight="1" x14ac:dyDescent="0.2">
      <c r="A204" s="45"/>
      <c r="B204" s="40"/>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50"/>
      <c r="AN204" s="50"/>
      <c r="AO204" s="50"/>
      <c r="AP204" s="50"/>
      <c r="AQ204" s="50"/>
      <c r="AR204" s="50"/>
      <c r="AS204" s="50"/>
      <c r="AT204" s="50"/>
      <c r="AU204" s="50"/>
      <c r="AV204" s="50"/>
      <c r="AW204" s="50"/>
      <c r="AX204" s="50"/>
      <c r="AY204" s="50"/>
      <c r="AZ204" s="50"/>
      <c r="BA204" s="50"/>
      <c r="BB204" s="50"/>
      <c r="BC204" s="50"/>
      <c r="BD204" s="50"/>
      <c r="BE204" s="50"/>
      <c r="BF204" s="50"/>
      <c r="BG204" s="50"/>
      <c r="BH204" s="50"/>
      <c r="BI204" s="50"/>
      <c r="BJ204" s="45"/>
      <c r="BK204" s="45"/>
      <c r="BL204" s="45"/>
      <c r="BM204" s="45"/>
      <c r="BN204" s="45"/>
      <c r="BO204" s="45"/>
      <c r="BP204" s="45"/>
      <c r="BQ204" s="45"/>
      <c r="BR204" s="45"/>
      <c r="BS204" s="45"/>
      <c r="BT204" s="45"/>
      <c r="BU204" s="45"/>
      <c r="BV204" s="45"/>
      <c r="BW204" s="45"/>
      <c r="BX204" s="45"/>
      <c r="BY204" s="45"/>
      <c r="BZ204" s="45"/>
      <c r="CA204" s="45"/>
    </row>
    <row r="205" spans="1:79" ht="3.75" customHeight="1" x14ac:dyDescent="0.2">
      <c r="A205" s="45"/>
      <c r="B205" s="40"/>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50"/>
      <c r="AN205" s="50"/>
      <c r="AO205" s="50"/>
      <c r="AP205" s="50"/>
      <c r="AQ205" s="50"/>
      <c r="AR205" s="50"/>
      <c r="AS205" s="50"/>
      <c r="AT205" s="50"/>
      <c r="AU205" s="50"/>
      <c r="AV205" s="50"/>
      <c r="AW205" s="50"/>
      <c r="AX205" s="50"/>
      <c r="AY205" s="50"/>
      <c r="AZ205" s="50"/>
      <c r="BA205" s="50"/>
      <c r="BB205" s="50"/>
      <c r="BC205" s="50"/>
      <c r="BD205" s="50"/>
      <c r="BE205" s="50"/>
      <c r="BF205" s="50"/>
      <c r="BG205" s="50"/>
      <c r="BH205" s="50"/>
      <c r="BI205" s="50"/>
      <c r="BJ205" s="45"/>
      <c r="BK205" s="45"/>
      <c r="BL205" s="45"/>
      <c r="BM205" s="45"/>
      <c r="BN205" s="45"/>
      <c r="BO205" s="45"/>
      <c r="BP205" s="45"/>
      <c r="BQ205" s="45"/>
      <c r="BR205" s="45"/>
      <c r="BS205" s="45"/>
      <c r="BT205" s="45"/>
      <c r="BU205" s="45"/>
      <c r="BV205" s="45"/>
      <c r="BW205" s="45"/>
      <c r="BX205" s="45"/>
      <c r="BY205" s="45"/>
      <c r="BZ205" s="45"/>
      <c r="CA205" s="45"/>
    </row>
    <row r="206" spans="1:79" ht="3.75" customHeight="1" x14ac:dyDescent="0.2">
      <c r="A206" s="45"/>
      <c r="B206" s="40"/>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50"/>
      <c r="AN206" s="50"/>
      <c r="AO206" s="50"/>
      <c r="AP206" s="50"/>
      <c r="AQ206" s="50"/>
      <c r="AR206" s="50"/>
      <c r="AS206" s="50"/>
      <c r="AT206" s="50"/>
      <c r="AU206" s="50"/>
      <c r="AV206" s="50"/>
      <c r="AW206" s="50"/>
      <c r="AX206" s="50"/>
      <c r="AY206" s="50"/>
      <c r="AZ206" s="50"/>
      <c r="BA206" s="50"/>
      <c r="BB206" s="50"/>
      <c r="BC206" s="50"/>
      <c r="BD206" s="50"/>
      <c r="BE206" s="50"/>
      <c r="BF206" s="50"/>
      <c r="BG206" s="50"/>
      <c r="BH206" s="50"/>
      <c r="BI206" s="50"/>
      <c r="BJ206" s="45"/>
      <c r="BK206" s="45"/>
      <c r="BL206" s="45"/>
      <c r="BM206" s="45"/>
      <c r="BN206" s="45"/>
      <c r="BO206" s="45"/>
      <c r="BP206" s="45"/>
      <c r="BQ206" s="45"/>
      <c r="BR206" s="45"/>
      <c r="BS206" s="45"/>
      <c r="BT206" s="45"/>
      <c r="BU206" s="45"/>
      <c r="BV206" s="45"/>
      <c r="BW206" s="45"/>
      <c r="BX206" s="45"/>
      <c r="BY206" s="45"/>
      <c r="BZ206" s="45"/>
      <c r="CA206" s="45"/>
    </row>
    <row r="207" spans="1:79" ht="3.75" customHeight="1" x14ac:dyDescent="0.2">
      <c r="A207" s="45"/>
      <c r="B207" s="45"/>
      <c r="C207" s="20"/>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50"/>
      <c r="AB207" s="50"/>
      <c r="AC207" s="50"/>
      <c r="AD207" s="50"/>
      <c r="AE207" s="50"/>
      <c r="AF207" s="50"/>
      <c r="AG207" s="50"/>
      <c r="AH207" s="50"/>
      <c r="AI207" s="50"/>
      <c r="AJ207" s="50"/>
      <c r="AK207" s="50"/>
      <c r="AL207" s="50"/>
      <c r="AM207" s="50"/>
      <c r="AN207" s="50"/>
      <c r="AO207" s="50"/>
      <c r="AP207" s="50"/>
      <c r="AQ207" s="50"/>
      <c r="AR207" s="50"/>
      <c r="AS207" s="50"/>
      <c r="AT207" s="50"/>
      <c r="AU207" s="50"/>
      <c r="AV207" s="50"/>
      <c r="AW207" s="50"/>
      <c r="AX207" s="50"/>
      <c r="AY207" s="50"/>
      <c r="AZ207" s="50"/>
      <c r="BA207" s="50"/>
      <c r="BB207" s="50"/>
      <c r="BC207" s="50"/>
      <c r="BD207" s="50"/>
      <c r="BE207" s="50"/>
      <c r="BF207" s="50"/>
      <c r="BG207" s="50"/>
      <c r="BH207" s="50"/>
      <c r="BI207" s="50"/>
      <c r="BJ207" s="45"/>
      <c r="BK207" s="45"/>
      <c r="BL207" s="45"/>
      <c r="BM207" s="45"/>
      <c r="BN207" s="45"/>
      <c r="BO207" s="45"/>
      <c r="BP207" s="45"/>
      <c r="BQ207" s="45"/>
      <c r="BR207" s="45"/>
      <c r="BS207" s="45"/>
      <c r="BT207" s="45"/>
      <c r="BU207" s="45"/>
      <c r="BV207" s="45"/>
      <c r="BW207" s="45"/>
      <c r="BX207" s="45"/>
      <c r="BY207" s="45"/>
      <c r="BZ207" s="45"/>
      <c r="CA207" s="45"/>
    </row>
    <row r="208" spans="1:79" ht="3.75" customHeight="1" x14ac:dyDescent="0.2">
      <c r="A208" s="45"/>
      <c r="B208" s="45"/>
      <c r="C208" s="20"/>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50"/>
      <c r="AB208" s="50"/>
      <c r="AC208" s="50"/>
      <c r="AD208" s="50"/>
      <c r="AE208" s="50"/>
      <c r="AF208" s="50"/>
      <c r="AG208" s="50"/>
      <c r="AH208" s="50"/>
      <c r="AI208" s="50"/>
      <c r="AJ208" s="50"/>
      <c r="AK208" s="50"/>
      <c r="AL208" s="50"/>
      <c r="AM208" s="50"/>
      <c r="AN208" s="50"/>
      <c r="AO208" s="50"/>
      <c r="AP208" s="50"/>
      <c r="AQ208" s="50"/>
      <c r="AR208" s="50"/>
      <c r="AS208" s="50"/>
      <c r="AT208" s="50"/>
      <c r="AU208" s="50"/>
      <c r="AV208" s="50"/>
      <c r="AW208" s="50"/>
      <c r="AX208" s="50"/>
      <c r="AY208" s="50"/>
      <c r="AZ208" s="50"/>
      <c r="BA208" s="50"/>
      <c r="BB208" s="50"/>
      <c r="BC208" s="50"/>
      <c r="BD208" s="50"/>
      <c r="BE208" s="50"/>
      <c r="BF208" s="50"/>
      <c r="BG208" s="50"/>
      <c r="BH208" s="50"/>
      <c r="BI208" s="50"/>
      <c r="BJ208" s="45"/>
      <c r="BK208" s="45"/>
      <c r="BL208" s="45"/>
      <c r="BM208" s="45"/>
      <c r="BN208" s="45"/>
      <c r="BO208" s="45"/>
      <c r="BP208" s="45"/>
      <c r="BQ208" s="45"/>
      <c r="BR208" s="45"/>
      <c r="BS208" s="45"/>
      <c r="BT208" s="45"/>
      <c r="BU208" s="45"/>
      <c r="BV208" s="45"/>
      <c r="BW208" s="45"/>
      <c r="BX208" s="45"/>
      <c r="BY208" s="45"/>
      <c r="BZ208" s="45"/>
      <c r="CA208" s="45"/>
    </row>
    <row r="209" spans="1:79" ht="3.75" customHeight="1" x14ac:dyDescent="0.2">
      <c r="A209" s="45"/>
      <c r="B209" s="45"/>
      <c r="C209" s="20"/>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50"/>
      <c r="AB209" s="50"/>
      <c r="AC209" s="50"/>
      <c r="AD209" s="50"/>
      <c r="AE209" s="50"/>
      <c r="AF209" s="50"/>
      <c r="AG209" s="50"/>
      <c r="AH209" s="50"/>
      <c r="AI209" s="50"/>
      <c r="AJ209" s="50"/>
      <c r="AK209" s="50"/>
      <c r="AL209" s="50"/>
      <c r="AM209" s="50"/>
      <c r="AN209" s="50"/>
      <c r="AO209" s="50"/>
      <c r="AP209" s="50"/>
      <c r="AQ209" s="50"/>
      <c r="AR209" s="50"/>
      <c r="AS209" s="50"/>
      <c r="AT209" s="50"/>
      <c r="AU209" s="50"/>
      <c r="AV209" s="50"/>
      <c r="AW209" s="50"/>
      <c r="AX209" s="50"/>
      <c r="AY209" s="50"/>
      <c r="AZ209" s="50"/>
      <c r="BA209" s="50"/>
      <c r="BB209" s="50"/>
      <c r="BC209" s="50"/>
      <c r="BD209" s="50"/>
      <c r="BE209" s="50"/>
      <c r="BF209" s="50"/>
      <c r="BG209" s="50"/>
      <c r="BH209" s="50"/>
      <c r="BI209" s="50"/>
      <c r="BJ209" s="45"/>
      <c r="BK209" s="45"/>
      <c r="BL209" s="45"/>
      <c r="BM209" s="45"/>
      <c r="BN209" s="45"/>
      <c r="BO209" s="45"/>
      <c r="BP209" s="45"/>
      <c r="BQ209" s="45"/>
      <c r="BR209" s="45"/>
      <c r="BS209" s="45"/>
      <c r="BT209" s="45"/>
      <c r="BU209" s="45"/>
      <c r="BV209" s="45"/>
      <c r="BW209" s="45"/>
      <c r="BX209" s="45"/>
      <c r="BY209" s="45"/>
      <c r="BZ209" s="45"/>
      <c r="CA209" s="45"/>
    </row>
    <row r="210" spans="1:79" ht="3.75" customHeight="1" x14ac:dyDescent="0.2">
      <c r="A210" s="45"/>
      <c r="B210" s="45"/>
      <c r="C210" s="20"/>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50"/>
      <c r="AB210" s="50"/>
      <c r="AC210" s="50"/>
      <c r="AD210" s="50"/>
      <c r="AE210" s="50"/>
      <c r="AF210" s="50"/>
      <c r="AG210" s="50"/>
      <c r="AH210" s="50"/>
      <c r="AI210" s="50"/>
      <c r="AJ210" s="50"/>
      <c r="AK210" s="50"/>
      <c r="AL210" s="50"/>
      <c r="AM210" s="50"/>
      <c r="AN210" s="50"/>
      <c r="AO210" s="50"/>
      <c r="AP210" s="50"/>
      <c r="AQ210" s="50"/>
      <c r="AR210" s="50"/>
      <c r="AS210" s="50"/>
      <c r="AT210" s="50"/>
      <c r="AU210" s="50"/>
      <c r="AV210" s="50"/>
      <c r="AW210" s="50"/>
      <c r="AX210" s="50"/>
      <c r="AY210" s="50"/>
      <c r="AZ210" s="50"/>
      <c r="BA210" s="50"/>
      <c r="BB210" s="50"/>
      <c r="BC210" s="50"/>
      <c r="BD210" s="50"/>
      <c r="BE210" s="50"/>
      <c r="BF210" s="50"/>
      <c r="BG210" s="50"/>
      <c r="BH210" s="50"/>
      <c r="BI210" s="50"/>
      <c r="BJ210" s="45"/>
      <c r="BK210" s="45"/>
      <c r="BL210" s="45"/>
      <c r="BM210" s="45"/>
      <c r="BN210" s="45"/>
      <c r="BO210" s="45"/>
      <c r="BP210" s="45"/>
      <c r="BQ210" s="45"/>
      <c r="BR210" s="45"/>
      <c r="BS210" s="45"/>
      <c r="BT210" s="45"/>
      <c r="BU210" s="45"/>
      <c r="BV210" s="45"/>
      <c r="BW210" s="45"/>
      <c r="BX210" s="45"/>
      <c r="BY210" s="45"/>
      <c r="BZ210" s="45"/>
      <c r="CA210" s="45"/>
    </row>
    <row r="211" spans="1:79" ht="3.75" customHeight="1" x14ac:dyDescent="0.2">
      <c r="A211" s="45"/>
      <c r="B211" s="45"/>
      <c r="C211" s="20"/>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50"/>
      <c r="AB211" s="50"/>
      <c r="AC211" s="50"/>
      <c r="AD211" s="50"/>
      <c r="AE211" s="50"/>
      <c r="AF211" s="50"/>
      <c r="AG211" s="50"/>
      <c r="AH211" s="50"/>
      <c r="AI211" s="50"/>
      <c r="AJ211" s="50"/>
      <c r="AK211" s="50"/>
      <c r="AL211" s="50"/>
      <c r="AM211" s="50"/>
      <c r="AN211" s="50"/>
      <c r="AO211" s="50"/>
      <c r="AP211" s="50"/>
      <c r="AQ211" s="50"/>
      <c r="AR211" s="50"/>
      <c r="AS211" s="50"/>
      <c r="AT211" s="50"/>
      <c r="AU211" s="50"/>
      <c r="AV211" s="50"/>
      <c r="AW211" s="50"/>
      <c r="AX211" s="50"/>
      <c r="AY211" s="50"/>
      <c r="AZ211" s="50"/>
      <c r="BA211" s="50"/>
      <c r="BB211" s="50"/>
      <c r="BC211" s="50"/>
      <c r="BD211" s="50"/>
      <c r="BE211" s="50"/>
      <c r="BF211" s="50"/>
      <c r="BG211" s="50"/>
      <c r="BH211" s="50"/>
      <c r="BI211" s="50"/>
      <c r="BJ211" s="45"/>
      <c r="BK211" s="45"/>
      <c r="BL211" s="45"/>
      <c r="BM211" s="45"/>
      <c r="BN211" s="45"/>
      <c r="BO211" s="45"/>
      <c r="BP211" s="45"/>
      <c r="BQ211" s="45"/>
      <c r="BR211" s="45"/>
      <c r="BS211" s="45"/>
      <c r="BT211" s="45"/>
      <c r="BU211" s="45"/>
      <c r="BV211" s="45"/>
      <c r="BW211" s="45"/>
      <c r="BX211" s="45"/>
      <c r="BY211" s="45"/>
      <c r="BZ211" s="45"/>
      <c r="CA211" s="45"/>
    </row>
    <row r="212" spans="1:79" ht="3.75" customHeight="1" x14ac:dyDescent="0.2">
      <c r="B212" s="45"/>
      <c r="C212" s="20"/>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50"/>
      <c r="AB212" s="50"/>
      <c r="AC212" s="50"/>
      <c r="AD212" s="50"/>
      <c r="AE212" s="50"/>
      <c r="AF212" s="50"/>
      <c r="AG212" s="50"/>
      <c r="AH212" s="50"/>
      <c r="AI212" s="50"/>
      <c r="AJ212" s="50"/>
      <c r="AK212" s="50"/>
      <c r="AL212" s="50"/>
      <c r="AM212" s="50"/>
      <c r="AN212" s="50"/>
      <c r="AO212" s="50"/>
      <c r="AP212" s="50"/>
      <c r="AQ212" s="50"/>
      <c r="AR212" s="50"/>
      <c r="AS212" s="50"/>
      <c r="AT212" s="50"/>
      <c r="AU212" s="50"/>
      <c r="AV212" s="50"/>
      <c r="AW212" s="50"/>
      <c r="AX212" s="50"/>
      <c r="AY212" s="50"/>
      <c r="AZ212" s="50"/>
      <c r="BA212" s="50"/>
      <c r="BB212" s="50"/>
      <c r="BC212" s="50"/>
      <c r="BD212" s="50"/>
      <c r="BE212" s="50"/>
      <c r="BF212" s="50"/>
      <c r="BG212" s="50"/>
      <c r="BH212" s="50"/>
      <c r="BI212" s="50"/>
      <c r="BJ212" s="45"/>
      <c r="BK212" s="45"/>
      <c r="BL212" s="45"/>
      <c r="BM212" s="45"/>
      <c r="BN212" s="45"/>
      <c r="BO212" s="45"/>
      <c r="BP212" s="45"/>
      <c r="BQ212" s="45"/>
      <c r="BR212" s="45"/>
      <c r="BS212" s="45"/>
      <c r="BT212" s="45"/>
      <c r="BU212" s="45"/>
      <c r="BV212" s="45"/>
      <c r="BW212" s="45"/>
      <c r="BX212" s="45"/>
      <c r="BY212" s="45"/>
      <c r="BZ212" s="45"/>
      <c r="CA212" s="45"/>
    </row>
    <row r="213" spans="1:79" ht="3.75" customHeight="1" x14ac:dyDescent="0.2">
      <c r="B213" s="45"/>
      <c r="C213" s="20"/>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50"/>
      <c r="AB213" s="50"/>
      <c r="AC213" s="50"/>
      <c r="AD213" s="50"/>
      <c r="AE213" s="50"/>
      <c r="AF213" s="50"/>
      <c r="AG213" s="50"/>
      <c r="AH213" s="50"/>
      <c r="AI213" s="50"/>
      <c r="AJ213" s="50"/>
      <c r="AK213" s="50"/>
      <c r="AL213" s="50"/>
      <c r="AM213" s="50"/>
      <c r="AN213" s="50"/>
      <c r="AO213" s="50"/>
      <c r="AP213" s="50"/>
      <c r="AQ213" s="50"/>
      <c r="AR213" s="50"/>
      <c r="AS213" s="50"/>
      <c r="AT213" s="50"/>
      <c r="AU213" s="50"/>
      <c r="AV213" s="50"/>
      <c r="AW213" s="50"/>
      <c r="AX213" s="50"/>
      <c r="AY213" s="50"/>
      <c r="AZ213" s="50"/>
      <c r="BA213" s="50"/>
      <c r="BB213" s="50"/>
      <c r="BC213" s="50"/>
      <c r="BD213" s="50"/>
      <c r="BE213" s="50"/>
      <c r="BF213" s="50"/>
      <c r="BG213" s="50"/>
      <c r="BH213" s="50"/>
      <c r="BI213" s="50"/>
      <c r="BJ213" s="45"/>
      <c r="BK213" s="45"/>
      <c r="BL213" s="45"/>
      <c r="BM213" s="45"/>
      <c r="BN213" s="45"/>
      <c r="BO213" s="45"/>
      <c r="BP213" s="45"/>
      <c r="BQ213" s="45"/>
      <c r="BR213" s="45"/>
      <c r="BS213" s="45"/>
      <c r="BT213" s="45"/>
      <c r="BU213" s="45"/>
      <c r="BV213" s="45"/>
      <c r="BW213" s="45"/>
      <c r="BX213" s="45"/>
      <c r="BY213" s="45"/>
      <c r="BZ213" s="45"/>
    </row>
    <row r="214" spans="1:79" ht="3.75" customHeight="1" x14ac:dyDescent="0.2">
      <c r="B214" s="45"/>
      <c r="C214" s="20"/>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50"/>
      <c r="AB214" s="50"/>
      <c r="AC214" s="50"/>
      <c r="AD214" s="50"/>
      <c r="AE214" s="50"/>
      <c r="AF214" s="50"/>
      <c r="AG214" s="50"/>
      <c r="AH214" s="50"/>
      <c r="AI214" s="50"/>
      <c r="AJ214" s="50"/>
      <c r="AK214" s="50"/>
      <c r="AL214" s="50"/>
      <c r="AM214" s="50"/>
      <c r="AN214" s="50"/>
      <c r="AO214" s="50"/>
      <c r="AP214" s="50"/>
      <c r="AQ214" s="50"/>
      <c r="AR214" s="50"/>
      <c r="AS214" s="50"/>
      <c r="AT214" s="50"/>
      <c r="AU214" s="50"/>
      <c r="AV214" s="50"/>
      <c r="AW214" s="50"/>
      <c r="AX214" s="50"/>
      <c r="AY214" s="50"/>
      <c r="AZ214" s="50"/>
      <c r="BA214" s="50"/>
      <c r="BB214" s="50"/>
      <c r="BC214" s="50"/>
      <c r="BD214" s="50"/>
      <c r="BE214" s="50"/>
      <c r="BF214" s="50"/>
      <c r="BG214" s="50"/>
      <c r="BH214" s="50"/>
      <c r="BI214" s="50"/>
      <c r="BJ214" s="45"/>
      <c r="BK214" s="45"/>
      <c r="BL214" s="45"/>
      <c r="BM214" s="45"/>
      <c r="BN214" s="45"/>
      <c r="BO214" s="45"/>
      <c r="BP214" s="45"/>
      <c r="BQ214" s="45"/>
      <c r="BR214" s="45"/>
      <c r="BS214" s="45"/>
      <c r="BT214" s="45"/>
      <c r="BU214" s="45"/>
      <c r="BV214" s="45"/>
      <c r="BW214" s="45"/>
      <c r="BX214" s="45"/>
      <c r="BY214" s="45"/>
      <c r="BZ214" s="45"/>
    </row>
    <row r="215" spans="1:79" ht="3.75" customHeight="1" x14ac:dyDescent="0.2">
      <c r="B215" s="45"/>
      <c r="C215" s="20"/>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50"/>
      <c r="AB215" s="50"/>
      <c r="AC215" s="50"/>
      <c r="AD215" s="50"/>
      <c r="AE215" s="50"/>
      <c r="AF215" s="50"/>
      <c r="AG215" s="50"/>
      <c r="AH215" s="50"/>
      <c r="AI215" s="50"/>
      <c r="AJ215" s="50"/>
      <c r="AK215" s="50"/>
      <c r="AL215" s="50"/>
      <c r="AM215" s="50"/>
      <c r="AN215" s="50"/>
      <c r="AO215" s="50"/>
      <c r="AP215" s="50"/>
      <c r="AQ215" s="50"/>
      <c r="AR215" s="50"/>
      <c r="AS215" s="50"/>
      <c r="AT215" s="50"/>
      <c r="AU215" s="50"/>
      <c r="AV215" s="50"/>
      <c r="AW215" s="50"/>
      <c r="AX215" s="50"/>
      <c r="AY215" s="50"/>
      <c r="AZ215" s="50"/>
      <c r="BA215" s="50"/>
      <c r="BB215" s="50"/>
      <c r="BC215" s="50"/>
      <c r="BD215" s="50"/>
      <c r="BE215" s="50"/>
      <c r="BF215" s="50"/>
      <c r="BG215" s="50"/>
      <c r="BH215" s="50"/>
      <c r="BI215" s="50"/>
      <c r="BJ215" s="45"/>
      <c r="BK215" s="45"/>
      <c r="BL215" s="45"/>
      <c r="BM215" s="45"/>
      <c r="BN215" s="45"/>
      <c r="BO215" s="45"/>
      <c r="BP215" s="45"/>
      <c r="BQ215" s="45"/>
      <c r="BR215" s="45"/>
      <c r="BS215" s="45"/>
      <c r="BT215" s="45"/>
      <c r="BU215" s="45"/>
      <c r="BV215" s="45"/>
      <c r="BW215" s="45"/>
      <c r="BX215" s="45"/>
      <c r="BY215" s="45"/>
      <c r="BZ215" s="45"/>
    </row>
    <row r="216" spans="1:79" ht="3.75" customHeight="1" x14ac:dyDescent="0.2">
      <c r="B216" s="45"/>
      <c r="C216" s="20"/>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50"/>
      <c r="AB216" s="50"/>
      <c r="AC216" s="50"/>
      <c r="AD216" s="50"/>
      <c r="AE216" s="50"/>
      <c r="AF216" s="50"/>
      <c r="AG216" s="50"/>
      <c r="AH216" s="50"/>
      <c r="AI216" s="50"/>
      <c r="AJ216" s="50"/>
      <c r="AK216" s="50"/>
      <c r="AL216" s="50"/>
      <c r="AM216" s="50"/>
      <c r="AN216" s="50"/>
      <c r="AO216" s="50"/>
      <c r="AP216" s="50"/>
      <c r="AQ216" s="50"/>
      <c r="AR216" s="50"/>
      <c r="AS216" s="50"/>
      <c r="AT216" s="50"/>
      <c r="AU216" s="50"/>
      <c r="AV216" s="50"/>
      <c r="AW216" s="50"/>
      <c r="AX216" s="50"/>
      <c r="AY216" s="50"/>
      <c r="AZ216" s="50"/>
      <c r="BA216" s="50"/>
      <c r="BB216" s="50"/>
      <c r="BC216" s="50"/>
      <c r="BD216" s="50"/>
      <c r="BE216" s="50"/>
      <c r="BF216" s="50"/>
      <c r="BG216" s="50"/>
      <c r="BH216" s="50"/>
      <c r="BI216" s="50"/>
      <c r="BJ216" s="45"/>
      <c r="BK216" s="45"/>
      <c r="BL216" s="45"/>
      <c r="BM216" s="45"/>
      <c r="BN216" s="45"/>
      <c r="BO216" s="45"/>
      <c r="BP216" s="45"/>
      <c r="BQ216" s="45"/>
      <c r="BR216" s="45"/>
      <c r="BS216" s="45"/>
      <c r="BT216" s="45"/>
      <c r="BU216" s="45"/>
      <c r="BV216" s="45"/>
      <c r="BW216" s="45"/>
      <c r="BX216" s="45"/>
      <c r="BY216" s="45"/>
      <c r="BZ216" s="45"/>
    </row>
    <row r="217" spans="1:79" ht="3.75" customHeight="1" x14ac:dyDescent="0.2">
      <c r="B217" s="45"/>
      <c r="C217" s="20"/>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50"/>
      <c r="AB217" s="50"/>
      <c r="AC217" s="50"/>
      <c r="AD217" s="50"/>
      <c r="AE217" s="50"/>
      <c r="AF217" s="50"/>
      <c r="AG217" s="50"/>
      <c r="AH217" s="50"/>
      <c r="AI217" s="50"/>
      <c r="AJ217" s="50"/>
      <c r="AK217" s="50"/>
      <c r="AL217" s="50"/>
      <c r="AM217" s="50"/>
      <c r="AN217" s="50"/>
      <c r="AO217" s="50"/>
      <c r="AP217" s="50"/>
      <c r="AQ217" s="50"/>
      <c r="AR217" s="50"/>
      <c r="AS217" s="50"/>
      <c r="AT217" s="50"/>
      <c r="AU217" s="50"/>
      <c r="AV217" s="50"/>
      <c r="AW217" s="50"/>
      <c r="AX217" s="50"/>
      <c r="AY217" s="50"/>
      <c r="AZ217" s="50"/>
      <c r="BA217" s="50"/>
      <c r="BB217" s="50"/>
      <c r="BC217" s="50"/>
      <c r="BD217" s="50"/>
      <c r="BE217" s="50"/>
      <c r="BF217" s="50"/>
      <c r="BG217" s="50"/>
      <c r="BH217" s="50"/>
      <c r="BI217" s="50"/>
      <c r="BJ217" s="45"/>
      <c r="BK217" s="45"/>
      <c r="BL217" s="45"/>
      <c r="BM217" s="45"/>
      <c r="BN217" s="45"/>
      <c r="BO217" s="45"/>
      <c r="BP217" s="45"/>
      <c r="BQ217" s="45"/>
      <c r="BR217" s="45"/>
      <c r="BS217" s="45"/>
      <c r="BT217" s="45"/>
      <c r="BU217" s="45"/>
      <c r="BV217" s="45"/>
      <c r="BW217" s="45"/>
      <c r="BX217" s="45"/>
      <c r="BY217" s="45"/>
      <c r="BZ217" s="45"/>
    </row>
    <row r="218" spans="1:79" ht="3.75" customHeight="1" x14ac:dyDescent="0.2">
      <c r="B218" s="45"/>
      <c r="C218" s="20"/>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50"/>
      <c r="AB218" s="50"/>
      <c r="AC218" s="50"/>
      <c r="AD218" s="50"/>
      <c r="AE218" s="50"/>
      <c r="AF218" s="50"/>
      <c r="AG218" s="50"/>
      <c r="AH218" s="50"/>
      <c r="AI218" s="50"/>
      <c r="AJ218" s="50"/>
      <c r="AK218" s="50"/>
      <c r="AL218" s="50"/>
      <c r="AM218" s="50"/>
      <c r="AN218" s="50"/>
      <c r="AO218" s="50"/>
      <c r="AP218" s="50"/>
      <c r="AQ218" s="50"/>
      <c r="AR218" s="50"/>
      <c r="AS218" s="50"/>
      <c r="AT218" s="50"/>
      <c r="AU218" s="50"/>
      <c r="AV218" s="50"/>
      <c r="AW218" s="50"/>
      <c r="AX218" s="50"/>
      <c r="AY218" s="50"/>
      <c r="AZ218" s="50"/>
      <c r="BA218" s="50"/>
      <c r="BB218" s="50"/>
      <c r="BC218" s="50"/>
      <c r="BD218" s="50"/>
      <c r="BE218" s="50"/>
      <c r="BF218" s="50"/>
      <c r="BG218" s="50"/>
      <c r="BH218" s="50"/>
      <c r="BI218" s="50"/>
      <c r="BJ218" s="45"/>
      <c r="BK218" s="45"/>
      <c r="BL218" s="45"/>
      <c r="BM218" s="45"/>
      <c r="BN218" s="45"/>
      <c r="BO218" s="45"/>
      <c r="BP218" s="45"/>
      <c r="BQ218" s="45"/>
      <c r="BR218" s="45"/>
      <c r="BS218" s="45"/>
      <c r="BT218" s="45"/>
      <c r="BU218" s="45"/>
      <c r="BV218" s="45"/>
      <c r="BW218" s="45"/>
      <c r="BX218" s="45"/>
      <c r="BY218" s="45"/>
      <c r="BZ218" s="45"/>
    </row>
    <row r="219" spans="1:79" ht="3.75" customHeight="1" x14ac:dyDescent="0.2">
      <c r="B219" s="45"/>
      <c r="C219" s="20"/>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50"/>
      <c r="AB219" s="50"/>
      <c r="AC219" s="50"/>
      <c r="AD219" s="50"/>
      <c r="AE219" s="50"/>
      <c r="AF219" s="50"/>
      <c r="AG219" s="50"/>
      <c r="AH219" s="50"/>
      <c r="AI219" s="50"/>
      <c r="AJ219" s="50"/>
      <c r="AK219" s="50"/>
      <c r="AL219" s="50"/>
      <c r="AM219" s="50"/>
      <c r="AN219" s="50"/>
      <c r="AO219" s="50"/>
      <c r="AP219" s="50"/>
      <c r="AQ219" s="50"/>
      <c r="AR219" s="50"/>
      <c r="AS219" s="50"/>
      <c r="AT219" s="50"/>
      <c r="AU219" s="50"/>
      <c r="AV219" s="50"/>
      <c r="AW219" s="50"/>
      <c r="AX219" s="50"/>
      <c r="AY219" s="50"/>
      <c r="AZ219" s="50"/>
      <c r="BA219" s="50"/>
      <c r="BB219" s="50"/>
      <c r="BC219" s="50"/>
      <c r="BD219" s="50"/>
      <c r="BE219" s="50"/>
      <c r="BF219" s="50"/>
      <c r="BG219" s="50"/>
      <c r="BH219" s="50"/>
      <c r="BI219" s="50"/>
      <c r="BJ219" s="45"/>
      <c r="BK219" s="45"/>
      <c r="BL219" s="45"/>
      <c r="BM219" s="45"/>
      <c r="BN219" s="45"/>
      <c r="BO219" s="45"/>
      <c r="BP219" s="45"/>
      <c r="BQ219" s="45"/>
      <c r="BR219" s="45"/>
      <c r="BS219" s="45"/>
      <c r="BT219" s="45"/>
      <c r="BU219" s="45"/>
      <c r="BV219" s="45"/>
      <c r="BW219" s="45"/>
      <c r="BX219" s="45"/>
      <c r="BY219" s="45"/>
      <c r="BZ219" s="45"/>
    </row>
    <row r="220" spans="1:79" ht="3.75" customHeight="1" x14ac:dyDescent="0.2">
      <c r="B220" s="45"/>
      <c r="C220" s="20"/>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50"/>
      <c r="AB220" s="50"/>
      <c r="AC220" s="50"/>
      <c r="AD220" s="50"/>
      <c r="AE220" s="50"/>
      <c r="AF220" s="50"/>
      <c r="AG220" s="50"/>
      <c r="AH220" s="50"/>
      <c r="AI220" s="50"/>
      <c r="AJ220" s="50"/>
      <c r="AK220" s="50"/>
      <c r="AL220" s="50"/>
      <c r="AM220" s="50"/>
      <c r="AN220" s="50"/>
      <c r="AO220" s="50"/>
      <c r="AP220" s="50"/>
      <c r="AQ220" s="50"/>
      <c r="AR220" s="50"/>
      <c r="AS220" s="50"/>
      <c r="AT220" s="50"/>
      <c r="AU220" s="50"/>
      <c r="AV220" s="50"/>
      <c r="AW220" s="50"/>
      <c r="AX220" s="50"/>
      <c r="AY220" s="50"/>
      <c r="AZ220" s="50"/>
      <c r="BA220" s="50"/>
      <c r="BB220" s="50"/>
      <c r="BC220" s="50"/>
      <c r="BD220" s="50"/>
      <c r="BE220" s="50"/>
      <c r="BF220" s="50"/>
      <c r="BG220" s="50"/>
      <c r="BH220" s="50"/>
      <c r="BI220" s="50"/>
      <c r="BJ220" s="45"/>
      <c r="BK220" s="45"/>
      <c r="BL220" s="45"/>
      <c r="BM220" s="45"/>
      <c r="BN220" s="45"/>
      <c r="BO220" s="45"/>
      <c r="BP220" s="45"/>
      <c r="BQ220" s="45"/>
      <c r="BR220" s="45"/>
      <c r="BS220" s="45"/>
      <c r="BT220" s="45"/>
      <c r="BU220" s="45"/>
      <c r="BV220" s="45"/>
      <c r="BW220" s="45"/>
      <c r="BX220" s="45"/>
      <c r="BY220" s="45"/>
      <c r="BZ220" s="45"/>
    </row>
    <row r="221" spans="1:79" ht="3.75" customHeight="1" x14ac:dyDescent="0.2">
      <c r="B221" s="45"/>
      <c r="C221" s="20"/>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50"/>
      <c r="AB221" s="50"/>
      <c r="AC221" s="50"/>
      <c r="AD221" s="50"/>
      <c r="AE221" s="50"/>
      <c r="AF221" s="50"/>
      <c r="AG221" s="50"/>
      <c r="AH221" s="50"/>
      <c r="AI221" s="50"/>
      <c r="AJ221" s="50"/>
      <c r="AK221" s="50"/>
      <c r="AL221" s="50"/>
      <c r="AM221" s="50"/>
      <c r="AN221" s="50"/>
      <c r="AO221" s="50"/>
      <c r="AP221" s="50"/>
      <c r="AQ221" s="50"/>
      <c r="AR221" s="50"/>
      <c r="AS221" s="50"/>
      <c r="AT221" s="50"/>
      <c r="AU221" s="50"/>
      <c r="AV221" s="50"/>
      <c r="AW221" s="50"/>
      <c r="AX221" s="50"/>
      <c r="AY221" s="50"/>
      <c r="AZ221" s="50"/>
      <c r="BA221" s="50"/>
      <c r="BB221" s="50"/>
      <c r="BC221" s="50"/>
      <c r="BD221" s="50"/>
      <c r="BE221" s="50"/>
      <c r="BF221" s="50"/>
      <c r="BG221" s="50"/>
      <c r="BH221" s="50"/>
      <c r="BI221" s="50"/>
      <c r="BJ221" s="45"/>
      <c r="BK221" s="45"/>
      <c r="BL221" s="45"/>
      <c r="BM221" s="45"/>
      <c r="BN221" s="45"/>
      <c r="BO221" s="45"/>
      <c r="BP221" s="45"/>
      <c r="BQ221" s="45"/>
      <c r="BR221" s="45"/>
      <c r="BS221" s="45"/>
      <c r="BT221" s="45"/>
      <c r="BU221" s="45"/>
      <c r="BV221" s="45"/>
      <c r="BW221" s="45"/>
      <c r="BX221" s="45"/>
      <c r="BY221" s="45"/>
      <c r="BZ221" s="45"/>
    </row>
    <row r="222" spans="1:79" ht="3.75" customHeight="1" x14ac:dyDescent="0.2">
      <c r="C222" s="20"/>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50"/>
      <c r="AB222" s="50"/>
      <c r="AC222" s="50"/>
      <c r="AD222" s="50"/>
      <c r="AE222" s="50"/>
      <c r="AF222" s="50"/>
      <c r="AG222" s="50"/>
      <c r="AH222" s="50"/>
      <c r="AI222" s="50"/>
      <c r="AJ222" s="50"/>
      <c r="AK222" s="50"/>
      <c r="AL222" s="50"/>
      <c r="AM222" s="50"/>
      <c r="AN222" s="50"/>
      <c r="AO222" s="50"/>
      <c r="AP222" s="50"/>
      <c r="AQ222" s="50"/>
      <c r="AR222" s="50"/>
      <c r="AS222" s="50"/>
      <c r="AT222" s="50"/>
      <c r="AU222" s="50"/>
      <c r="AV222" s="50"/>
      <c r="AW222" s="50"/>
      <c r="AX222" s="50"/>
      <c r="AY222" s="50"/>
      <c r="AZ222" s="50"/>
      <c r="BA222" s="50"/>
      <c r="BB222" s="50"/>
      <c r="BC222" s="50"/>
      <c r="BD222" s="50"/>
      <c r="BE222" s="50"/>
      <c r="BF222" s="50"/>
      <c r="BG222" s="50"/>
      <c r="BH222" s="50"/>
      <c r="BI222" s="50"/>
      <c r="BJ222" s="45"/>
      <c r="BK222" s="45"/>
      <c r="BL222" s="45"/>
      <c r="BM222" s="45"/>
      <c r="BN222" s="45"/>
      <c r="BO222" s="45"/>
      <c r="BP222" s="45"/>
      <c r="BQ222" s="45"/>
      <c r="BR222" s="45"/>
      <c r="BS222" s="45"/>
      <c r="BT222" s="45"/>
      <c r="BU222" s="45"/>
      <c r="BV222" s="45"/>
      <c r="BW222" s="45"/>
      <c r="BX222" s="45"/>
      <c r="BY222" s="45"/>
      <c r="BZ222" s="45"/>
    </row>
    <row r="223" spans="1:79" ht="3.75" customHeight="1" x14ac:dyDescent="0.2">
      <c r="C223" s="20"/>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50"/>
      <c r="AB223" s="50"/>
      <c r="AC223" s="50"/>
      <c r="AD223" s="50"/>
      <c r="AE223" s="50"/>
      <c r="AF223" s="50"/>
      <c r="AG223" s="50"/>
      <c r="AH223" s="50"/>
      <c r="AI223" s="50"/>
      <c r="AJ223" s="50"/>
      <c r="AK223" s="50"/>
      <c r="AL223" s="50"/>
      <c r="AM223" s="50"/>
      <c r="AN223" s="50"/>
      <c r="AO223" s="50"/>
      <c r="AP223" s="50"/>
      <c r="AQ223" s="50"/>
      <c r="AR223" s="50"/>
      <c r="AS223" s="50"/>
      <c r="AT223" s="50"/>
      <c r="AU223" s="50"/>
      <c r="AV223" s="50"/>
      <c r="AW223" s="50"/>
      <c r="AX223" s="50"/>
      <c r="AY223" s="50"/>
      <c r="AZ223" s="50"/>
      <c r="BA223" s="50"/>
      <c r="BB223" s="50"/>
      <c r="BC223" s="50"/>
      <c r="BD223" s="50"/>
      <c r="BE223" s="50"/>
      <c r="BF223" s="50"/>
      <c r="BG223" s="50"/>
      <c r="BH223" s="50"/>
      <c r="BI223" s="50"/>
      <c r="BJ223" s="45"/>
      <c r="BK223" s="45"/>
      <c r="BL223" s="45"/>
      <c r="BM223" s="45"/>
      <c r="BN223" s="45"/>
      <c r="BO223" s="45"/>
      <c r="BP223" s="45"/>
      <c r="BQ223" s="45"/>
      <c r="BR223" s="45"/>
      <c r="BS223" s="45"/>
      <c r="BT223" s="45"/>
      <c r="BU223" s="45"/>
      <c r="BV223" s="45"/>
      <c r="BW223" s="45"/>
      <c r="BX223" s="45"/>
      <c r="BY223" s="45"/>
      <c r="BZ223" s="45"/>
    </row>
    <row r="224" spans="1:79" ht="3.75" customHeight="1" x14ac:dyDescent="0.2">
      <c r="C224" s="20"/>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50"/>
      <c r="AB224" s="50"/>
      <c r="AC224" s="50"/>
      <c r="AD224" s="50"/>
      <c r="AE224" s="50"/>
      <c r="AF224" s="50"/>
      <c r="AG224" s="50"/>
      <c r="AH224" s="50"/>
      <c r="AI224" s="50"/>
      <c r="AJ224" s="50"/>
      <c r="AK224" s="50"/>
      <c r="AL224" s="50"/>
      <c r="AM224" s="50"/>
      <c r="AN224" s="50"/>
      <c r="AO224" s="50"/>
      <c r="AP224" s="50"/>
      <c r="AQ224" s="50"/>
      <c r="AR224" s="50"/>
      <c r="AS224" s="50"/>
      <c r="AT224" s="50"/>
      <c r="AU224" s="50"/>
      <c r="AV224" s="50"/>
      <c r="AW224" s="50"/>
      <c r="AX224" s="50"/>
      <c r="AY224" s="50"/>
      <c r="AZ224" s="50"/>
      <c r="BA224" s="50"/>
      <c r="BB224" s="50"/>
      <c r="BC224" s="50"/>
      <c r="BD224" s="50"/>
      <c r="BE224" s="50"/>
      <c r="BF224" s="50"/>
      <c r="BG224" s="50"/>
      <c r="BH224" s="50"/>
      <c r="BI224" s="50"/>
      <c r="BJ224" s="45"/>
      <c r="BK224" s="45"/>
      <c r="BL224" s="45"/>
      <c r="BM224" s="45"/>
      <c r="BN224" s="45"/>
      <c r="BO224" s="45"/>
      <c r="BP224" s="45"/>
      <c r="BQ224" s="45"/>
      <c r="BR224" s="45"/>
      <c r="BS224" s="45"/>
      <c r="BT224" s="45"/>
      <c r="BU224" s="45"/>
      <c r="BV224" s="45"/>
      <c r="BW224" s="45"/>
      <c r="BX224" s="45"/>
      <c r="BY224" s="45"/>
      <c r="BZ224" s="45"/>
    </row>
    <row r="225" spans="2:79" ht="3.75" customHeight="1" x14ac:dyDescent="0.2">
      <c r="C225" s="20"/>
      <c r="D225" s="79"/>
      <c r="E225" s="79"/>
      <c r="F225" s="79"/>
      <c r="G225" s="79"/>
      <c r="H225" s="79"/>
      <c r="I225" s="79"/>
      <c r="J225" s="79"/>
      <c r="K225" s="79"/>
      <c r="L225" s="79"/>
      <c r="M225" s="79"/>
      <c r="N225" s="79"/>
      <c r="O225" s="79"/>
      <c r="P225" s="45"/>
      <c r="Q225" s="45"/>
      <c r="R225" s="45"/>
      <c r="S225" s="45"/>
      <c r="T225" s="45"/>
      <c r="U225" s="45"/>
      <c r="V225" s="45"/>
      <c r="W225" s="45"/>
      <c r="X225" s="45"/>
      <c r="Y225" s="45"/>
      <c r="Z225" s="45"/>
      <c r="AA225" s="50"/>
      <c r="AB225" s="50"/>
      <c r="AC225" s="50"/>
      <c r="AD225" s="50"/>
      <c r="AE225" s="50"/>
      <c r="AF225" s="50"/>
      <c r="AG225" s="50"/>
      <c r="AH225" s="50"/>
      <c r="AI225" s="50"/>
      <c r="AJ225" s="50"/>
      <c r="AK225" s="50"/>
      <c r="AL225" s="50"/>
      <c r="AM225" s="50"/>
      <c r="AN225" s="50"/>
      <c r="AO225" s="50"/>
      <c r="AP225" s="50"/>
      <c r="AQ225" s="50"/>
      <c r="AR225" s="50"/>
      <c r="AS225" s="50"/>
      <c r="AT225" s="50"/>
      <c r="AU225" s="50"/>
      <c r="AV225" s="50"/>
      <c r="AW225" s="50"/>
      <c r="AX225" s="50"/>
      <c r="AY225" s="50"/>
      <c r="AZ225" s="50"/>
      <c r="BA225" s="50"/>
      <c r="BB225" s="50"/>
      <c r="BC225" s="50"/>
      <c r="BD225" s="50"/>
      <c r="BE225" s="50"/>
      <c r="BF225" s="50"/>
      <c r="BG225" s="50"/>
      <c r="BH225" s="50"/>
      <c r="BI225" s="50"/>
      <c r="BJ225" s="45"/>
      <c r="BK225" s="45"/>
      <c r="BL225" s="45"/>
      <c r="BM225" s="45"/>
      <c r="BN225" s="45"/>
      <c r="BO225" s="45"/>
      <c r="BP225" s="45"/>
      <c r="BQ225" s="45"/>
      <c r="BR225" s="45"/>
      <c r="BS225" s="45"/>
      <c r="BT225" s="45"/>
      <c r="BU225" s="45"/>
      <c r="BV225" s="45"/>
      <c r="BW225" s="45"/>
      <c r="BX225" s="45"/>
      <c r="BY225" s="45"/>
      <c r="BZ225" s="45"/>
    </row>
    <row r="226" spans="2:79" ht="3.75" customHeight="1" x14ac:dyDescent="0.2">
      <c r="C226" s="20"/>
      <c r="D226" s="79"/>
      <c r="E226" s="79"/>
      <c r="F226" s="79"/>
      <c r="G226" s="79"/>
      <c r="H226" s="79"/>
      <c r="I226" s="79"/>
      <c r="J226" s="79"/>
      <c r="K226" s="79"/>
      <c r="L226" s="79"/>
      <c r="M226" s="79"/>
      <c r="N226" s="79"/>
      <c r="O226" s="79"/>
      <c r="P226" s="45"/>
      <c r="Q226" s="45"/>
      <c r="R226" s="45"/>
      <c r="S226" s="45"/>
      <c r="T226" s="45"/>
      <c r="U226" s="45"/>
      <c r="V226" s="45"/>
      <c r="W226" s="45"/>
      <c r="X226" s="45"/>
      <c r="Y226" s="45"/>
      <c r="Z226" s="45"/>
      <c r="AA226" s="50"/>
      <c r="AB226" s="50"/>
      <c r="AC226" s="50"/>
      <c r="AD226" s="50"/>
      <c r="AE226" s="50"/>
      <c r="AF226" s="50"/>
      <c r="AG226" s="50"/>
      <c r="AH226" s="50"/>
      <c r="AI226" s="50"/>
      <c r="AJ226" s="50"/>
      <c r="AK226" s="50"/>
      <c r="AL226" s="50"/>
      <c r="AM226" s="50"/>
      <c r="AN226" s="50"/>
      <c r="AO226" s="50"/>
      <c r="AP226" s="50"/>
      <c r="AQ226" s="50"/>
      <c r="AR226" s="50"/>
      <c r="AS226" s="50"/>
      <c r="AT226" s="50"/>
      <c r="AU226" s="50"/>
      <c r="AV226" s="50"/>
      <c r="AW226" s="50"/>
      <c r="AX226" s="50"/>
      <c r="AY226" s="50"/>
      <c r="AZ226" s="50"/>
      <c r="BA226" s="50"/>
      <c r="BB226" s="50"/>
      <c r="BC226" s="50"/>
      <c r="BD226" s="50"/>
      <c r="BE226" s="50"/>
      <c r="BF226" s="50"/>
      <c r="BG226" s="50"/>
      <c r="BH226" s="50"/>
      <c r="BI226" s="50"/>
      <c r="BJ226" s="45"/>
      <c r="BK226" s="45"/>
      <c r="BL226" s="45"/>
      <c r="BM226" s="45"/>
      <c r="BN226" s="45"/>
      <c r="BO226" s="45"/>
      <c r="BP226" s="45"/>
      <c r="BQ226" s="45"/>
      <c r="BR226" s="45"/>
      <c r="BS226" s="45"/>
      <c r="BT226" s="45"/>
      <c r="BU226" s="45"/>
      <c r="BV226" s="45"/>
      <c r="BW226" s="45"/>
      <c r="BX226" s="45"/>
      <c r="BY226" s="45"/>
      <c r="BZ226" s="45"/>
    </row>
    <row r="227" spans="2:79" ht="3.75" customHeight="1" x14ac:dyDescent="0.2">
      <c r="C227" s="20"/>
      <c r="D227" s="79"/>
      <c r="E227" s="79"/>
      <c r="F227" s="79"/>
      <c r="G227" s="79"/>
      <c r="H227" s="79"/>
      <c r="I227" s="79"/>
      <c r="J227" s="79"/>
      <c r="K227" s="79"/>
      <c r="L227" s="79"/>
      <c r="M227" s="79"/>
      <c r="N227" s="79"/>
      <c r="O227" s="79"/>
      <c r="P227" s="45"/>
      <c r="Q227" s="45"/>
      <c r="R227" s="45"/>
      <c r="S227" s="45"/>
      <c r="T227" s="45"/>
      <c r="U227" s="45"/>
      <c r="V227" s="45"/>
      <c r="W227" s="45"/>
      <c r="X227" s="45"/>
      <c r="Y227" s="45"/>
      <c r="Z227" s="45"/>
      <c r="AA227" s="50"/>
      <c r="AB227" s="50"/>
      <c r="AC227" s="50"/>
      <c r="AD227" s="50"/>
      <c r="AE227" s="50"/>
      <c r="AF227" s="50"/>
      <c r="AG227" s="50"/>
      <c r="AH227" s="50"/>
      <c r="AI227" s="50"/>
      <c r="AJ227" s="50"/>
      <c r="AK227" s="50"/>
      <c r="AL227" s="50"/>
      <c r="AM227" s="50"/>
      <c r="AN227" s="50"/>
      <c r="AO227" s="50"/>
      <c r="AP227" s="50"/>
      <c r="AQ227" s="50"/>
      <c r="AR227" s="50"/>
      <c r="AS227" s="50"/>
      <c r="AT227" s="50"/>
      <c r="AU227" s="50"/>
      <c r="AV227" s="50"/>
      <c r="AW227" s="50"/>
      <c r="AX227" s="50"/>
      <c r="AY227" s="50"/>
      <c r="AZ227" s="50"/>
      <c r="BA227" s="50"/>
      <c r="BB227" s="50"/>
      <c r="BC227" s="50"/>
      <c r="BD227" s="50"/>
      <c r="BE227" s="50"/>
      <c r="BF227" s="50"/>
      <c r="BG227" s="50"/>
      <c r="BH227" s="50"/>
      <c r="BI227" s="50"/>
      <c r="BJ227" s="45"/>
      <c r="BK227" s="45"/>
      <c r="BL227" s="45"/>
      <c r="BM227" s="45"/>
      <c r="BN227" s="45"/>
      <c r="BO227" s="45"/>
      <c r="BP227" s="45"/>
      <c r="BQ227" s="45"/>
      <c r="BR227" s="45"/>
      <c r="BS227" s="45"/>
      <c r="BT227" s="45"/>
      <c r="BU227" s="45"/>
      <c r="BV227" s="45"/>
      <c r="BW227" s="45"/>
      <c r="BX227" s="45"/>
      <c r="BY227" s="45"/>
      <c r="BZ227" s="45"/>
    </row>
    <row r="228" spans="2:79" ht="3.75" customHeight="1" x14ac:dyDescent="0.2">
      <c r="C228" s="20"/>
      <c r="D228" s="79"/>
      <c r="E228" s="79"/>
      <c r="F228" s="79"/>
      <c r="G228" s="79"/>
      <c r="H228" s="79"/>
      <c r="I228" s="79"/>
      <c r="J228" s="79"/>
      <c r="K228" s="79"/>
      <c r="L228" s="79"/>
      <c r="M228" s="79"/>
      <c r="N228" s="79"/>
      <c r="O228" s="79"/>
      <c r="P228" s="45"/>
      <c r="Q228" s="45"/>
      <c r="R228" s="45"/>
      <c r="S228" s="45"/>
      <c r="T228" s="45"/>
      <c r="U228" s="45"/>
      <c r="V228" s="45"/>
      <c r="W228" s="45"/>
      <c r="X228" s="45"/>
      <c r="Y228" s="45"/>
      <c r="Z228" s="45"/>
      <c r="AA228" s="50"/>
      <c r="AB228" s="50"/>
      <c r="AC228" s="50"/>
      <c r="AD228" s="50"/>
      <c r="AE228" s="50"/>
      <c r="AF228" s="50"/>
      <c r="AG228" s="50"/>
      <c r="AH228" s="50"/>
      <c r="AI228" s="50"/>
      <c r="AJ228" s="50"/>
      <c r="AK228" s="50"/>
      <c r="AL228" s="50"/>
      <c r="AM228" s="50"/>
      <c r="AN228" s="50"/>
      <c r="AO228" s="50"/>
      <c r="AP228" s="50"/>
      <c r="AQ228" s="50"/>
      <c r="AR228" s="50"/>
      <c r="AS228" s="50"/>
      <c r="AT228" s="50"/>
      <c r="AU228" s="50"/>
      <c r="AV228" s="50"/>
      <c r="AW228" s="50"/>
      <c r="AX228" s="50"/>
      <c r="AY228" s="50"/>
      <c r="AZ228" s="50"/>
      <c r="BA228" s="50"/>
      <c r="BB228" s="50"/>
      <c r="BC228" s="50"/>
      <c r="BD228" s="50"/>
      <c r="BE228" s="50"/>
      <c r="BF228" s="50"/>
      <c r="BG228" s="50"/>
      <c r="BH228" s="50"/>
      <c r="BI228" s="50"/>
      <c r="BJ228" s="45"/>
      <c r="BK228" s="45"/>
      <c r="BL228" s="45"/>
      <c r="BM228" s="45"/>
      <c r="BN228" s="45"/>
      <c r="BO228" s="45"/>
      <c r="BP228" s="45"/>
      <c r="BQ228" s="45"/>
      <c r="BR228" s="45"/>
      <c r="BS228" s="45"/>
      <c r="BT228" s="45"/>
      <c r="BU228" s="45"/>
      <c r="BV228" s="45"/>
      <c r="BW228" s="45"/>
      <c r="BX228" s="45"/>
      <c r="BY228" s="45"/>
      <c r="BZ228" s="45"/>
    </row>
    <row r="229" spans="2:79" s="45" customFormat="1" ht="3.75" customHeight="1" x14ac:dyDescent="0.2">
      <c r="C229" s="20"/>
      <c r="D229" s="79"/>
      <c r="E229" s="79"/>
      <c r="F229" s="79"/>
      <c r="G229" s="79"/>
      <c r="H229" s="79"/>
      <c r="I229" s="79"/>
      <c r="J229" s="79"/>
      <c r="K229" s="79"/>
      <c r="L229" s="79"/>
      <c r="M229" s="79"/>
      <c r="N229" s="79"/>
      <c r="O229" s="79"/>
      <c r="AA229" s="50"/>
      <c r="AB229" s="50"/>
      <c r="AC229" s="50"/>
      <c r="AD229" s="50"/>
      <c r="AE229" s="50"/>
      <c r="AF229" s="50"/>
      <c r="AG229" s="50"/>
      <c r="AH229" s="50"/>
      <c r="AI229" s="50"/>
      <c r="AJ229" s="50"/>
      <c r="AK229" s="50"/>
      <c r="AL229" s="50"/>
      <c r="AM229" s="50"/>
      <c r="AN229" s="50"/>
      <c r="AO229" s="50"/>
      <c r="AP229" s="50"/>
      <c r="AQ229" s="50"/>
      <c r="AR229" s="50"/>
      <c r="AS229" s="50"/>
      <c r="AT229" s="50"/>
      <c r="AU229" s="50"/>
      <c r="AV229" s="50"/>
      <c r="AW229" s="50"/>
      <c r="AX229" s="50"/>
      <c r="AY229" s="50"/>
      <c r="AZ229" s="50"/>
      <c r="BA229" s="50"/>
      <c r="BB229" s="50"/>
      <c r="BC229" s="50"/>
      <c r="BD229" s="50"/>
      <c r="BE229" s="50"/>
      <c r="BF229" s="50"/>
      <c r="BG229" s="50"/>
      <c r="BH229" s="50"/>
      <c r="BI229" s="50"/>
    </row>
    <row r="230" spans="2:79" s="45" customFormat="1" ht="3.75" customHeight="1" x14ac:dyDescent="0.2">
      <c r="C230" s="20"/>
      <c r="AA230" s="50"/>
      <c r="AB230" s="50"/>
      <c r="AC230" s="50"/>
      <c r="AD230" s="50"/>
      <c r="AE230" s="50"/>
      <c r="AF230" s="50"/>
      <c r="AG230" s="42"/>
      <c r="AH230" s="42"/>
      <c r="AI230" s="42"/>
      <c r="AJ230" s="42"/>
      <c r="AK230" s="42"/>
      <c r="AL230" s="42"/>
      <c r="AM230" s="42"/>
      <c r="AN230" s="42"/>
      <c r="AO230" s="42"/>
      <c r="AP230" s="42"/>
      <c r="AQ230" s="42"/>
      <c r="AR230" s="42"/>
      <c r="AS230" s="42"/>
      <c r="AT230" s="42"/>
      <c r="AU230" s="42"/>
      <c r="AV230" s="42"/>
      <c r="AW230" s="42"/>
      <c r="AX230" s="42"/>
      <c r="AY230" s="42"/>
      <c r="AZ230" s="42"/>
      <c r="BA230" s="42"/>
      <c r="BB230" s="42"/>
      <c r="BC230" s="42"/>
      <c r="BD230" s="42"/>
      <c r="BE230" s="42"/>
      <c r="BF230" s="42"/>
      <c r="BG230" s="42"/>
      <c r="BH230" s="42"/>
      <c r="BI230" s="42"/>
      <c r="BJ230" s="42"/>
      <c r="BK230" s="42"/>
      <c r="BL230" s="42"/>
      <c r="BM230" s="42"/>
      <c r="BN230" s="42"/>
      <c r="BO230" s="42"/>
      <c r="BP230" s="42"/>
      <c r="BQ230" s="42"/>
      <c r="BR230" s="42"/>
      <c r="BS230" s="42"/>
      <c r="BT230" s="42"/>
      <c r="BU230" s="42"/>
      <c r="BV230" s="42"/>
      <c r="BW230" s="42"/>
      <c r="BX230" s="42"/>
      <c r="BY230" s="42"/>
      <c r="BZ230" s="42"/>
      <c r="CA230" s="42"/>
    </row>
    <row r="231" spans="2:79" s="45" customFormat="1" ht="3.75" customHeight="1" thickBot="1" x14ac:dyDescent="0.25">
      <c r="C231" s="20"/>
      <c r="AA231" s="50"/>
      <c r="AB231" s="50"/>
      <c r="AC231" s="50"/>
      <c r="AD231" s="50"/>
      <c r="AE231" s="50"/>
      <c r="AF231" s="50"/>
      <c r="AG231" s="42"/>
      <c r="AH231" s="42"/>
      <c r="AI231" s="42"/>
      <c r="AJ231" s="42"/>
      <c r="AK231" s="42"/>
      <c r="AL231" s="42"/>
      <c r="AM231" s="42"/>
      <c r="AN231" s="42"/>
      <c r="AO231" s="42"/>
      <c r="AP231" s="42"/>
      <c r="AQ231" s="42"/>
      <c r="AR231" s="42"/>
      <c r="AS231" s="42"/>
      <c r="AT231" s="42"/>
      <c r="AU231" s="42"/>
      <c r="AV231" s="42"/>
      <c r="AW231" s="42"/>
      <c r="AX231" s="42"/>
      <c r="AY231" s="42"/>
      <c r="AZ231" s="42"/>
      <c r="BA231" s="42"/>
      <c r="BB231" s="42"/>
      <c r="BC231" s="42"/>
      <c r="BD231" s="42"/>
      <c r="BE231" s="42"/>
      <c r="BF231" s="42"/>
      <c r="BG231" s="42"/>
      <c r="BH231" s="42"/>
      <c r="BI231" s="42"/>
      <c r="BJ231" s="42"/>
      <c r="BK231" s="42"/>
      <c r="BL231" s="42"/>
      <c r="BM231" s="42"/>
      <c r="BN231" s="42"/>
      <c r="BO231" s="42"/>
      <c r="BP231" s="42"/>
      <c r="BQ231" s="42"/>
      <c r="BR231" s="42"/>
      <c r="BS231" s="42"/>
      <c r="BT231" s="42"/>
      <c r="BU231" s="42"/>
      <c r="BV231" s="42"/>
      <c r="BW231" s="42"/>
      <c r="BX231" s="42"/>
      <c r="BY231" s="42"/>
      <c r="BZ231" s="42"/>
      <c r="CA231" s="42"/>
    </row>
    <row r="232" spans="2:79" ht="3.75" customHeight="1" x14ac:dyDescent="0.2">
      <c r="AA232" s="582"/>
      <c r="AB232" s="583"/>
      <c r="AC232" s="584"/>
      <c r="AD232" s="226"/>
      <c r="AE232" s="218"/>
      <c r="AF232" s="218"/>
      <c r="AG232" s="218"/>
      <c r="AH232" s="218"/>
      <c r="AI232" s="219"/>
      <c r="AJ232" s="591"/>
      <c r="AK232" s="592"/>
      <c r="AL232" s="592"/>
      <c r="AM232" s="592"/>
      <c r="AN232" s="592"/>
      <c r="AO232" s="592"/>
      <c r="AP232" s="592"/>
      <c r="AQ232" s="592"/>
      <c r="AR232" s="592"/>
      <c r="AS232" s="592"/>
      <c r="AT232" s="592"/>
      <c r="AU232" s="592"/>
      <c r="AV232" s="592"/>
      <c r="AW232" s="592"/>
      <c r="AX232" s="592"/>
      <c r="AY232" s="592"/>
      <c r="AZ232" s="592"/>
      <c r="BA232" s="592"/>
      <c r="BB232" s="592"/>
      <c r="BC232" s="592"/>
      <c r="BD232" s="592"/>
      <c r="BE232" s="592"/>
      <c r="BF232" s="593"/>
      <c r="BG232" s="600"/>
      <c r="BH232" s="584"/>
      <c r="BI232" s="226"/>
      <c r="BJ232" s="218"/>
      <c r="BK232" s="218"/>
      <c r="BL232" s="219"/>
      <c r="BM232" s="603"/>
      <c r="BN232" s="604"/>
      <c r="BO232" s="604"/>
      <c r="BP232" s="604"/>
      <c r="BQ232" s="604"/>
      <c r="BR232" s="604"/>
      <c r="BS232" s="604"/>
      <c r="BT232" s="604"/>
      <c r="BU232" s="604"/>
      <c r="BV232" s="604"/>
      <c r="BW232" s="604"/>
      <c r="BX232" s="604"/>
      <c r="BY232" s="604"/>
      <c r="BZ232" s="604"/>
      <c r="CA232" s="605"/>
    </row>
    <row r="233" spans="2:79" ht="3.75" customHeight="1" x14ac:dyDescent="0.2">
      <c r="AA233" s="585"/>
      <c r="AB233" s="586"/>
      <c r="AC233" s="587"/>
      <c r="AD233" s="227"/>
      <c r="AE233" s="221"/>
      <c r="AF233" s="221"/>
      <c r="AG233" s="221"/>
      <c r="AH233" s="221"/>
      <c r="AI233" s="222"/>
      <c r="AJ233" s="594"/>
      <c r="AK233" s="595"/>
      <c r="AL233" s="595"/>
      <c r="AM233" s="595"/>
      <c r="AN233" s="595"/>
      <c r="AO233" s="595"/>
      <c r="AP233" s="595"/>
      <c r="AQ233" s="595"/>
      <c r="AR233" s="595"/>
      <c r="AS233" s="595"/>
      <c r="AT233" s="595"/>
      <c r="AU233" s="595"/>
      <c r="AV233" s="595"/>
      <c r="AW233" s="595"/>
      <c r="AX233" s="595"/>
      <c r="AY233" s="595"/>
      <c r="AZ233" s="595"/>
      <c r="BA233" s="595"/>
      <c r="BB233" s="595"/>
      <c r="BC233" s="595"/>
      <c r="BD233" s="595"/>
      <c r="BE233" s="595"/>
      <c r="BF233" s="596"/>
      <c r="BG233" s="601"/>
      <c r="BH233" s="587"/>
      <c r="BI233" s="227"/>
      <c r="BJ233" s="221"/>
      <c r="BK233" s="221"/>
      <c r="BL233" s="222"/>
      <c r="BM233" s="606"/>
      <c r="BN233" s="607"/>
      <c r="BO233" s="607"/>
      <c r="BP233" s="607"/>
      <c r="BQ233" s="607"/>
      <c r="BR233" s="607"/>
      <c r="BS233" s="607"/>
      <c r="BT233" s="607"/>
      <c r="BU233" s="607"/>
      <c r="BV233" s="607"/>
      <c r="BW233" s="607"/>
      <c r="BX233" s="607"/>
      <c r="BY233" s="607"/>
      <c r="BZ233" s="607"/>
      <c r="CA233" s="608"/>
    </row>
    <row r="234" spans="2:79" ht="3.75" customHeight="1" x14ac:dyDescent="0.2">
      <c r="AA234" s="585"/>
      <c r="AB234" s="586"/>
      <c r="AC234" s="587"/>
      <c r="AD234" s="227"/>
      <c r="AE234" s="221"/>
      <c r="AF234" s="221"/>
      <c r="AG234" s="221"/>
      <c r="AH234" s="221"/>
      <c r="AI234" s="222"/>
      <c r="AJ234" s="594"/>
      <c r="AK234" s="595"/>
      <c r="AL234" s="595"/>
      <c r="AM234" s="595"/>
      <c r="AN234" s="595"/>
      <c r="AO234" s="595"/>
      <c r="AP234" s="595"/>
      <c r="AQ234" s="595"/>
      <c r="AR234" s="595"/>
      <c r="AS234" s="595"/>
      <c r="AT234" s="595"/>
      <c r="AU234" s="595"/>
      <c r="AV234" s="595"/>
      <c r="AW234" s="595"/>
      <c r="AX234" s="595"/>
      <c r="AY234" s="595"/>
      <c r="AZ234" s="595"/>
      <c r="BA234" s="595"/>
      <c r="BB234" s="595"/>
      <c r="BC234" s="595"/>
      <c r="BD234" s="595"/>
      <c r="BE234" s="595"/>
      <c r="BF234" s="596"/>
      <c r="BG234" s="601"/>
      <c r="BH234" s="587"/>
      <c r="BI234" s="227"/>
      <c r="BJ234" s="221"/>
      <c r="BK234" s="221"/>
      <c r="BL234" s="222"/>
      <c r="BM234" s="606"/>
      <c r="BN234" s="607"/>
      <c r="BO234" s="607"/>
      <c r="BP234" s="607"/>
      <c r="BQ234" s="607"/>
      <c r="BR234" s="607"/>
      <c r="BS234" s="607"/>
      <c r="BT234" s="607"/>
      <c r="BU234" s="607"/>
      <c r="BV234" s="607"/>
      <c r="BW234" s="607"/>
      <c r="BX234" s="607"/>
      <c r="BY234" s="607"/>
      <c r="BZ234" s="607"/>
      <c r="CA234" s="608"/>
    </row>
    <row r="235" spans="2:79" ht="3.75" customHeight="1" thickBot="1" x14ac:dyDescent="0.25">
      <c r="AA235" s="585"/>
      <c r="AB235" s="586"/>
      <c r="AC235" s="587"/>
      <c r="AD235" s="227"/>
      <c r="AE235" s="221"/>
      <c r="AF235" s="221"/>
      <c r="AG235" s="221"/>
      <c r="AH235" s="221"/>
      <c r="AI235" s="222"/>
      <c r="AJ235" s="594"/>
      <c r="AK235" s="595"/>
      <c r="AL235" s="595"/>
      <c r="AM235" s="595"/>
      <c r="AN235" s="595"/>
      <c r="AO235" s="595"/>
      <c r="AP235" s="595"/>
      <c r="AQ235" s="595"/>
      <c r="AR235" s="595"/>
      <c r="AS235" s="595"/>
      <c r="AT235" s="595"/>
      <c r="AU235" s="595"/>
      <c r="AV235" s="595"/>
      <c r="AW235" s="595"/>
      <c r="AX235" s="595"/>
      <c r="AY235" s="595"/>
      <c r="AZ235" s="595"/>
      <c r="BA235" s="595"/>
      <c r="BB235" s="595"/>
      <c r="BC235" s="595"/>
      <c r="BD235" s="595"/>
      <c r="BE235" s="595"/>
      <c r="BF235" s="596"/>
      <c r="BG235" s="601"/>
      <c r="BH235" s="587"/>
      <c r="BI235" s="227"/>
      <c r="BJ235" s="221"/>
      <c r="BK235" s="221"/>
      <c r="BL235" s="222"/>
      <c r="BM235" s="606"/>
      <c r="BN235" s="607"/>
      <c r="BO235" s="607"/>
      <c r="BP235" s="607"/>
      <c r="BQ235" s="607"/>
      <c r="BR235" s="607"/>
      <c r="BS235" s="607"/>
      <c r="BT235" s="607"/>
      <c r="BU235" s="607"/>
      <c r="BV235" s="607"/>
      <c r="BW235" s="607"/>
      <c r="BX235" s="607"/>
      <c r="BY235" s="607"/>
      <c r="BZ235" s="607"/>
      <c r="CA235" s="608"/>
    </row>
    <row r="236" spans="2:79" ht="3.75" customHeight="1" x14ac:dyDescent="0.2">
      <c r="B236" s="555"/>
      <c r="C236" s="556"/>
      <c r="D236" s="557"/>
      <c r="E236" s="558"/>
      <c r="F236" s="556"/>
      <c r="G236" s="556"/>
      <c r="H236" s="556"/>
      <c r="I236" s="556"/>
      <c r="J236" s="556"/>
      <c r="K236" s="556"/>
      <c r="L236" s="556"/>
      <c r="M236" s="556"/>
      <c r="N236" s="561"/>
      <c r="O236" s="562"/>
      <c r="P236" s="563"/>
      <c r="Q236" s="558"/>
      <c r="R236" s="556"/>
      <c r="S236" s="556"/>
      <c r="T236" s="556"/>
      <c r="U236" s="556"/>
      <c r="V236" s="556"/>
      <c r="W236" s="556"/>
      <c r="X236" s="556"/>
      <c r="Y236" s="570"/>
      <c r="AA236" s="585"/>
      <c r="AB236" s="586"/>
      <c r="AC236" s="587"/>
      <c r="AD236" s="227"/>
      <c r="AE236" s="221"/>
      <c r="AF236" s="221"/>
      <c r="AG236" s="221"/>
      <c r="AH236" s="221"/>
      <c r="AI236" s="222"/>
      <c r="AJ236" s="594"/>
      <c r="AK236" s="595"/>
      <c r="AL236" s="595"/>
      <c r="AM236" s="595"/>
      <c r="AN236" s="595"/>
      <c r="AO236" s="595"/>
      <c r="AP236" s="595"/>
      <c r="AQ236" s="595"/>
      <c r="AR236" s="595"/>
      <c r="AS236" s="595"/>
      <c r="AT236" s="595"/>
      <c r="AU236" s="595"/>
      <c r="AV236" s="595"/>
      <c r="AW236" s="595"/>
      <c r="AX236" s="595"/>
      <c r="AY236" s="595"/>
      <c r="AZ236" s="595"/>
      <c r="BA236" s="595"/>
      <c r="BB236" s="595"/>
      <c r="BC236" s="595"/>
      <c r="BD236" s="595"/>
      <c r="BE236" s="595"/>
      <c r="BF236" s="596"/>
      <c r="BG236" s="601"/>
      <c r="BH236" s="587"/>
      <c r="BI236" s="227"/>
      <c r="BJ236" s="221"/>
      <c r="BK236" s="221"/>
      <c r="BL236" s="222"/>
      <c r="BM236" s="606"/>
      <c r="BN236" s="607"/>
      <c r="BO236" s="607"/>
      <c r="BP236" s="607"/>
      <c r="BQ236" s="607"/>
      <c r="BR236" s="607"/>
      <c r="BS236" s="607"/>
      <c r="BT236" s="607"/>
      <c r="BU236" s="607"/>
      <c r="BV236" s="607"/>
      <c r="BW236" s="607"/>
      <c r="BX236" s="607"/>
      <c r="BY236" s="607"/>
      <c r="BZ236" s="607"/>
      <c r="CA236" s="608"/>
    </row>
    <row r="237" spans="2:79" ht="3" customHeight="1" x14ac:dyDescent="0.2">
      <c r="B237" s="415"/>
      <c r="C237" s="416"/>
      <c r="D237" s="417"/>
      <c r="E237" s="559"/>
      <c r="F237" s="416"/>
      <c r="G237" s="416"/>
      <c r="H237" s="416"/>
      <c r="I237" s="416"/>
      <c r="J237" s="416"/>
      <c r="K237" s="416"/>
      <c r="L237" s="416"/>
      <c r="M237" s="416"/>
      <c r="N237" s="564"/>
      <c r="O237" s="565"/>
      <c r="P237" s="566"/>
      <c r="Q237" s="559"/>
      <c r="R237" s="416"/>
      <c r="S237" s="416"/>
      <c r="T237" s="416"/>
      <c r="U237" s="416"/>
      <c r="V237" s="416"/>
      <c r="W237" s="416"/>
      <c r="X237" s="416"/>
      <c r="Y237" s="571"/>
      <c r="AA237" s="588"/>
      <c r="AB237" s="589"/>
      <c r="AC237" s="590"/>
      <c r="AD237" s="228"/>
      <c r="AE237" s="224"/>
      <c r="AF237" s="224"/>
      <c r="AG237" s="224"/>
      <c r="AH237" s="224"/>
      <c r="AI237" s="225"/>
      <c r="AJ237" s="597"/>
      <c r="AK237" s="598"/>
      <c r="AL237" s="598"/>
      <c r="AM237" s="598"/>
      <c r="AN237" s="598"/>
      <c r="AO237" s="598"/>
      <c r="AP237" s="598"/>
      <c r="AQ237" s="598"/>
      <c r="AR237" s="598"/>
      <c r="AS237" s="598"/>
      <c r="AT237" s="598"/>
      <c r="AU237" s="598"/>
      <c r="AV237" s="598"/>
      <c r="AW237" s="598"/>
      <c r="AX237" s="598"/>
      <c r="AY237" s="598"/>
      <c r="AZ237" s="598"/>
      <c r="BA237" s="598"/>
      <c r="BB237" s="598"/>
      <c r="BC237" s="598"/>
      <c r="BD237" s="598"/>
      <c r="BE237" s="598"/>
      <c r="BF237" s="599"/>
      <c r="BG237" s="602"/>
      <c r="BH237" s="590"/>
      <c r="BI237" s="228"/>
      <c r="BJ237" s="224"/>
      <c r="BK237" s="224"/>
      <c r="BL237" s="225"/>
      <c r="BM237" s="609"/>
      <c r="BN237" s="610"/>
      <c r="BO237" s="610"/>
      <c r="BP237" s="610"/>
      <c r="BQ237" s="610"/>
      <c r="BR237" s="610"/>
      <c r="BS237" s="610"/>
      <c r="BT237" s="610"/>
      <c r="BU237" s="610"/>
      <c r="BV237" s="610"/>
      <c r="BW237" s="610"/>
      <c r="BX237" s="610"/>
      <c r="BY237" s="610"/>
      <c r="BZ237" s="610"/>
      <c r="CA237" s="611"/>
    </row>
    <row r="238" spans="2:79" ht="3.75" customHeight="1" x14ac:dyDescent="0.2">
      <c r="B238" s="415"/>
      <c r="C238" s="416"/>
      <c r="D238" s="417"/>
      <c r="E238" s="559"/>
      <c r="F238" s="416"/>
      <c r="G238" s="416"/>
      <c r="H238" s="416"/>
      <c r="I238" s="416"/>
      <c r="J238" s="416"/>
      <c r="K238" s="416"/>
      <c r="L238" s="416"/>
      <c r="M238" s="416"/>
      <c r="N238" s="564"/>
      <c r="O238" s="565"/>
      <c r="P238" s="566"/>
      <c r="Q238" s="559"/>
      <c r="R238" s="416"/>
      <c r="S238" s="416"/>
      <c r="T238" s="416"/>
      <c r="U238" s="416"/>
      <c r="V238" s="416"/>
      <c r="W238" s="416"/>
      <c r="X238" s="416"/>
      <c r="Y238" s="571"/>
      <c r="AA238" s="573"/>
      <c r="AB238" s="574"/>
      <c r="AC238" s="575"/>
      <c r="AD238" s="530" t="str">
        <f>IFERROR(VLOOKUP(1,#REF!,3,FALSE),"")</f>
        <v/>
      </c>
      <c r="AE238" s="531"/>
      <c r="AF238" s="531"/>
      <c r="AG238" s="531"/>
      <c r="AH238" s="531"/>
      <c r="AI238" s="532"/>
      <c r="AJ238" s="324" t="str">
        <f>IFERROR(VLOOKUP(1,#REF!,2,FALSE),"")</f>
        <v/>
      </c>
      <c r="AK238" s="325"/>
      <c r="AL238" s="325"/>
      <c r="AM238" s="325"/>
      <c r="AN238" s="325"/>
      <c r="AO238" s="325"/>
      <c r="AP238" s="325"/>
      <c r="AQ238" s="325"/>
      <c r="AR238" s="325"/>
      <c r="AS238" s="325"/>
      <c r="AT238" s="325"/>
      <c r="AU238" s="325"/>
      <c r="AV238" s="325"/>
      <c r="AW238" s="325"/>
      <c r="AX238" s="325"/>
      <c r="AY238" s="325"/>
      <c r="AZ238" s="325"/>
      <c r="BA238" s="325"/>
      <c r="BB238" s="325"/>
      <c r="BC238" s="325"/>
      <c r="BD238" s="325"/>
      <c r="BE238" s="325"/>
      <c r="BF238" s="544" t="s">
        <v>27</v>
      </c>
      <c r="BG238" s="546"/>
      <c r="BH238" s="547"/>
      <c r="BI238" s="530" t="str">
        <f>IFERROR(VLOOKUP(1,#REF!,5,FALSE),"")</f>
        <v/>
      </c>
      <c r="BJ238" s="531"/>
      <c r="BK238" s="531"/>
      <c r="BL238" s="532"/>
      <c r="BM238" s="324" t="str">
        <f>IFERROR(_xlfn.NUMBERVALUE($AJ$238)-_xlfn.NUMBERVALUE(VLOOKUP(1,#REF!,4,FALSE)),"")</f>
        <v/>
      </c>
      <c r="BN238" s="325"/>
      <c r="BO238" s="325"/>
      <c r="BP238" s="325"/>
      <c r="BQ238" s="325"/>
      <c r="BR238" s="325"/>
      <c r="BS238" s="325"/>
      <c r="BT238" s="325"/>
      <c r="BU238" s="325"/>
      <c r="BV238" s="325"/>
      <c r="BW238" s="325"/>
      <c r="BX238" s="325"/>
      <c r="BY238" s="325"/>
      <c r="BZ238" s="325"/>
      <c r="CA238" s="553" t="s">
        <v>27</v>
      </c>
    </row>
    <row r="239" spans="2:79" ht="3.75" customHeight="1" x14ac:dyDescent="0.2">
      <c r="B239" s="415"/>
      <c r="C239" s="416"/>
      <c r="D239" s="417"/>
      <c r="E239" s="559"/>
      <c r="F239" s="416"/>
      <c r="G239" s="416"/>
      <c r="H239" s="416"/>
      <c r="I239" s="416"/>
      <c r="J239" s="416"/>
      <c r="K239" s="416"/>
      <c r="L239" s="416"/>
      <c r="M239" s="416"/>
      <c r="N239" s="564"/>
      <c r="O239" s="565"/>
      <c r="P239" s="566"/>
      <c r="Q239" s="559"/>
      <c r="R239" s="416"/>
      <c r="S239" s="416"/>
      <c r="T239" s="416"/>
      <c r="U239" s="416"/>
      <c r="V239" s="416"/>
      <c r="W239" s="416"/>
      <c r="X239" s="416"/>
      <c r="Y239" s="571"/>
      <c r="AA239" s="576"/>
      <c r="AB239" s="577"/>
      <c r="AC239" s="578"/>
      <c r="AD239" s="533"/>
      <c r="AE239" s="534"/>
      <c r="AF239" s="534"/>
      <c r="AG239" s="534"/>
      <c r="AH239" s="534"/>
      <c r="AI239" s="535"/>
      <c r="AJ239" s="326"/>
      <c r="AK239" s="327"/>
      <c r="AL239" s="327"/>
      <c r="AM239" s="327"/>
      <c r="AN239" s="327"/>
      <c r="AO239" s="327"/>
      <c r="AP239" s="327"/>
      <c r="AQ239" s="327"/>
      <c r="AR239" s="327"/>
      <c r="AS239" s="327"/>
      <c r="AT239" s="327"/>
      <c r="AU239" s="327"/>
      <c r="AV239" s="327"/>
      <c r="AW239" s="327"/>
      <c r="AX239" s="327"/>
      <c r="AY239" s="327"/>
      <c r="AZ239" s="327"/>
      <c r="BA239" s="327"/>
      <c r="BB239" s="327"/>
      <c r="BC239" s="327"/>
      <c r="BD239" s="327"/>
      <c r="BE239" s="327"/>
      <c r="BF239" s="545"/>
      <c r="BG239" s="548"/>
      <c r="BH239" s="549"/>
      <c r="BI239" s="533"/>
      <c r="BJ239" s="534"/>
      <c r="BK239" s="534"/>
      <c r="BL239" s="535"/>
      <c r="BM239" s="326"/>
      <c r="BN239" s="327"/>
      <c r="BO239" s="327"/>
      <c r="BP239" s="327"/>
      <c r="BQ239" s="327"/>
      <c r="BR239" s="327"/>
      <c r="BS239" s="327"/>
      <c r="BT239" s="327"/>
      <c r="BU239" s="327"/>
      <c r="BV239" s="327"/>
      <c r="BW239" s="327"/>
      <c r="BX239" s="327"/>
      <c r="BY239" s="327"/>
      <c r="BZ239" s="327"/>
      <c r="CA239" s="554"/>
    </row>
    <row r="240" spans="2:79" ht="3.75" customHeight="1" x14ac:dyDescent="0.2">
      <c r="B240" s="415"/>
      <c r="C240" s="416"/>
      <c r="D240" s="417"/>
      <c r="E240" s="559"/>
      <c r="F240" s="416"/>
      <c r="G240" s="416"/>
      <c r="H240" s="416"/>
      <c r="I240" s="416"/>
      <c r="J240" s="416"/>
      <c r="K240" s="416"/>
      <c r="L240" s="416"/>
      <c r="M240" s="416"/>
      <c r="N240" s="564"/>
      <c r="O240" s="565"/>
      <c r="P240" s="566"/>
      <c r="Q240" s="559"/>
      <c r="R240" s="416"/>
      <c r="S240" s="416"/>
      <c r="T240" s="416"/>
      <c r="U240" s="416"/>
      <c r="V240" s="416"/>
      <c r="W240" s="416"/>
      <c r="X240" s="416"/>
      <c r="Y240" s="571"/>
      <c r="Z240" s="45"/>
      <c r="AA240" s="576"/>
      <c r="AB240" s="577"/>
      <c r="AC240" s="578"/>
      <c r="AD240" s="533"/>
      <c r="AE240" s="534"/>
      <c r="AF240" s="534"/>
      <c r="AG240" s="534"/>
      <c r="AH240" s="534"/>
      <c r="AI240" s="535"/>
      <c r="AJ240" s="326"/>
      <c r="AK240" s="327"/>
      <c r="AL240" s="327"/>
      <c r="AM240" s="327"/>
      <c r="AN240" s="327"/>
      <c r="AO240" s="327"/>
      <c r="AP240" s="327"/>
      <c r="AQ240" s="327"/>
      <c r="AR240" s="327"/>
      <c r="AS240" s="327"/>
      <c r="AT240" s="327"/>
      <c r="AU240" s="327"/>
      <c r="AV240" s="327"/>
      <c r="AW240" s="327"/>
      <c r="AX240" s="327"/>
      <c r="AY240" s="327"/>
      <c r="AZ240" s="327"/>
      <c r="BA240" s="327"/>
      <c r="BB240" s="327"/>
      <c r="BC240" s="327"/>
      <c r="BD240" s="327"/>
      <c r="BE240" s="327"/>
      <c r="BF240" s="147"/>
      <c r="BG240" s="548"/>
      <c r="BH240" s="549"/>
      <c r="BI240" s="533"/>
      <c r="BJ240" s="534"/>
      <c r="BK240" s="534"/>
      <c r="BL240" s="535"/>
      <c r="BM240" s="326"/>
      <c r="BN240" s="327"/>
      <c r="BO240" s="327"/>
      <c r="BP240" s="327"/>
      <c r="BQ240" s="327"/>
      <c r="BR240" s="327"/>
      <c r="BS240" s="327"/>
      <c r="BT240" s="327"/>
      <c r="BU240" s="327"/>
      <c r="BV240" s="327"/>
      <c r="BW240" s="327"/>
      <c r="BX240" s="327"/>
      <c r="BY240" s="327"/>
      <c r="BZ240" s="327"/>
      <c r="CA240" s="140"/>
    </row>
    <row r="241" spans="2:79" ht="3.75" customHeight="1" x14ac:dyDescent="0.2">
      <c r="B241" s="477"/>
      <c r="C241" s="478"/>
      <c r="D241" s="479"/>
      <c r="E241" s="560"/>
      <c r="F241" s="478"/>
      <c r="G241" s="478"/>
      <c r="H241" s="478"/>
      <c r="I241" s="478"/>
      <c r="J241" s="478"/>
      <c r="K241" s="478"/>
      <c r="L241" s="478"/>
      <c r="M241" s="478"/>
      <c r="N241" s="567"/>
      <c r="O241" s="568"/>
      <c r="P241" s="569"/>
      <c r="Q241" s="560"/>
      <c r="R241" s="478"/>
      <c r="S241" s="478"/>
      <c r="T241" s="478"/>
      <c r="U241" s="478"/>
      <c r="V241" s="478"/>
      <c r="W241" s="478"/>
      <c r="X241" s="478"/>
      <c r="Y241" s="572"/>
      <c r="Z241" s="45"/>
      <c r="AA241" s="576"/>
      <c r="AB241" s="577"/>
      <c r="AC241" s="578"/>
      <c r="AD241" s="533"/>
      <c r="AE241" s="534"/>
      <c r="AF241" s="534"/>
      <c r="AG241" s="534"/>
      <c r="AH241" s="534"/>
      <c r="AI241" s="535"/>
      <c r="AJ241" s="326"/>
      <c r="AK241" s="327"/>
      <c r="AL241" s="327"/>
      <c r="AM241" s="327"/>
      <c r="AN241" s="327"/>
      <c r="AO241" s="327"/>
      <c r="AP241" s="327"/>
      <c r="AQ241" s="327"/>
      <c r="AR241" s="327"/>
      <c r="AS241" s="327"/>
      <c r="AT241" s="327"/>
      <c r="AU241" s="327"/>
      <c r="AV241" s="327"/>
      <c r="AW241" s="327"/>
      <c r="AX241" s="327"/>
      <c r="AY241" s="327"/>
      <c r="AZ241" s="327"/>
      <c r="BA241" s="327"/>
      <c r="BB241" s="327"/>
      <c r="BC241" s="327"/>
      <c r="BD241" s="327"/>
      <c r="BE241" s="327"/>
      <c r="BF241" s="147"/>
      <c r="BG241" s="548"/>
      <c r="BH241" s="549"/>
      <c r="BI241" s="533"/>
      <c r="BJ241" s="534"/>
      <c r="BK241" s="534"/>
      <c r="BL241" s="535"/>
      <c r="BM241" s="326"/>
      <c r="BN241" s="327"/>
      <c r="BO241" s="327"/>
      <c r="BP241" s="327"/>
      <c r="BQ241" s="327"/>
      <c r="BR241" s="327"/>
      <c r="BS241" s="327"/>
      <c r="BT241" s="327"/>
      <c r="BU241" s="327"/>
      <c r="BV241" s="327"/>
      <c r="BW241" s="327"/>
      <c r="BX241" s="327"/>
      <c r="BY241" s="327"/>
      <c r="BZ241" s="327"/>
      <c r="CA241" s="140"/>
    </row>
    <row r="242" spans="2:79" ht="3.75" customHeight="1" x14ac:dyDescent="0.2">
      <c r="B242" s="500">
        <v>1</v>
      </c>
      <c r="C242" s="501"/>
      <c r="D242" s="502"/>
      <c r="E242" s="480"/>
      <c r="F242" s="481"/>
      <c r="G242" s="481"/>
      <c r="H242" s="481"/>
      <c r="I242" s="481"/>
      <c r="J242" s="481"/>
      <c r="K242" s="481"/>
      <c r="L242" s="519" t="s">
        <v>27</v>
      </c>
      <c r="M242" s="519"/>
      <c r="N242" s="509">
        <v>7</v>
      </c>
      <c r="O242" s="501"/>
      <c r="P242" s="502"/>
      <c r="Q242" s="480"/>
      <c r="R242" s="481"/>
      <c r="S242" s="481"/>
      <c r="T242" s="481"/>
      <c r="U242" s="481"/>
      <c r="V242" s="481"/>
      <c r="W242" s="481"/>
      <c r="X242" s="519" t="s">
        <v>27</v>
      </c>
      <c r="Y242" s="520"/>
      <c r="Z242" s="45"/>
      <c r="AA242" s="576"/>
      <c r="AB242" s="577"/>
      <c r="AC242" s="578"/>
      <c r="AD242" s="533"/>
      <c r="AE242" s="534"/>
      <c r="AF242" s="534"/>
      <c r="AG242" s="534"/>
      <c r="AH242" s="534"/>
      <c r="AI242" s="535"/>
      <c r="AJ242" s="326"/>
      <c r="AK242" s="327"/>
      <c r="AL242" s="327"/>
      <c r="AM242" s="327"/>
      <c r="AN242" s="327"/>
      <c r="AO242" s="327"/>
      <c r="AP242" s="327"/>
      <c r="AQ242" s="327"/>
      <c r="AR242" s="327"/>
      <c r="AS242" s="327"/>
      <c r="AT242" s="327"/>
      <c r="AU242" s="327"/>
      <c r="AV242" s="327"/>
      <c r="AW242" s="327"/>
      <c r="AX242" s="327"/>
      <c r="AY242" s="327"/>
      <c r="AZ242" s="327"/>
      <c r="BA242" s="327"/>
      <c r="BB242" s="327"/>
      <c r="BC242" s="327"/>
      <c r="BD242" s="327"/>
      <c r="BE242" s="327"/>
      <c r="BF242" s="147"/>
      <c r="BG242" s="548"/>
      <c r="BH242" s="549"/>
      <c r="BI242" s="533"/>
      <c r="BJ242" s="534"/>
      <c r="BK242" s="534"/>
      <c r="BL242" s="535"/>
      <c r="BM242" s="326"/>
      <c r="BN242" s="327"/>
      <c r="BO242" s="327"/>
      <c r="BP242" s="327"/>
      <c r="BQ242" s="327"/>
      <c r="BR242" s="327"/>
      <c r="BS242" s="327"/>
      <c r="BT242" s="327"/>
      <c r="BU242" s="327"/>
      <c r="BV242" s="327"/>
      <c r="BW242" s="327"/>
      <c r="BX242" s="327"/>
      <c r="BY242" s="327"/>
      <c r="BZ242" s="327"/>
      <c r="CA242" s="140"/>
    </row>
    <row r="243" spans="2:79" ht="3.75" customHeight="1" x14ac:dyDescent="0.2">
      <c r="B243" s="503"/>
      <c r="C243" s="504"/>
      <c r="D243" s="505"/>
      <c r="E243" s="483"/>
      <c r="F243" s="484"/>
      <c r="G243" s="484"/>
      <c r="H243" s="484"/>
      <c r="I243" s="484"/>
      <c r="J243" s="484"/>
      <c r="K243" s="484"/>
      <c r="L243" s="521"/>
      <c r="M243" s="521"/>
      <c r="N243" s="510"/>
      <c r="O243" s="504"/>
      <c r="P243" s="505"/>
      <c r="Q243" s="483"/>
      <c r="R243" s="484"/>
      <c r="S243" s="484"/>
      <c r="T243" s="484"/>
      <c r="U243" s="484"/>
      <c r="V243" s="484"/>
      <c r="W243" s="484"/>
      <c r="X243" s="521"/>
      <c r="Y243" s="522"/>
      <c r="Z243" s="45"/>
      <c r="AA243" s="576"/>
      <c r="AB243" s="577"/>
      <c r="AC243" s="578"/>
      <c r="AD243" s="541"/>
      <c r="AE243" s="542"/>
      <c r="AF243" s="542"/>
      <c r="AG243" s="542"/>
      <c r="AH243" s="542"/>
      <c r="AI243" s="543"/>
      <c r="AJ243" s="328"/>
      <c r="AK243" s="329"/>
      <c r="AL243" s="329"/>
      <c r="AM243" s="329"/>
      <c r="AN243" s="329"/>
      <c r="AO243" s="329"/>
      <c r="AP243" s="329"/>
      <c r="AQ243" s="329"/>
      <c r="AR243" s="329"/>
      <c r="AS243" s="329"/>
      <c r="AT243" s="329"/>
      <c r="AU243" s="329"/>
      <c r="AV243" s="329"/>
      <c r="AW243" s="329"/>
      <c r="AX243" s="329"/>
      <c r="AY243" s="329"/>
      <c r="AZ243" s="329"/>
      <c r="BA243" s="329"/>
      <c r="BB243" s="329"/>
      <c r="BC243" s="329"/>
      <c r="BD243" s="329"/>
      <c r="BE243" s="329"/>
      <c r="BF243" s="148"/>
      <c r="BG243" s="548"/>
      <c r="BH243" s="549"/>
      <c r="BI243" s="541"/>
      <c r="BJ243" s="542"/>
      <c r="BK243" s="542"/>
      <c r="BL243" s="543"/>
      <c r="BM243" s="328"/>
      <c r="BN243" s="329"/>
      <c r="BO243" s="329"/>
      <c r="BP243" s="329"/>
      <c r="BQ243" s="329"/>
      <c r="BR243" s="329"/>
      <c r="BS243" s="329"/>
      <c r="BT243" s="329"/>
      <c r="BU243" s="329"/>
      <c r="BV243" s="329"/>
      <c r="BW243" s="329"/>
      <c r="BX243" s="329"/>
      <c r="BY243" s="329"/>
      <c r="BZ243" s="329"/>
      <c r="CA243" s="142"/>
    </row>
    <row r="244" spans="2:79" ht="3.75" customHeight="1" x14ac:dyDescent="0.2">
      <c r="B244" s="503"/>
      <c r="C244" s="504"/>
      <c r="D244" s="505"/>
      <c r="E244" s="483"/>
      <c r="F244" s="484"/>
      <c r="G244" s="484"/>
      <c r="H244" s="484"/>
      <c r="I244" s="484"/>
      <c r="J244" s="484"/>
      <c r="K244" s="484"/>
      <c r="L244" s="521"/>
      <c r="M244" s="521"/>
      <c r="N244" s="510"/>
      <c r="O244" s="504"/>
      <c r="P244" s="505"/>
      <c r="Q244" s="483"/>
      <c r="R244" s="484"/>
      <c r="S244" s="484"/>
      <c r="T244" s="484"/>
      <c r="U244" s="484"/>
      <c r="V244" s="484"/>
      <c r="W244" s="484"/>
      <c r="X244" s="521"/>
      <c r="Y244" s="522"/>
      <c r="Z244" s="45"/>
      <c r="AA244" s="576"/>
      <c r="AB244" s="577"/>
      <c r="AC244" s="578"/>
      <c r="AD244" s="530" t="str">
        <f>IFERROR(VLOOKUP(2,#REF!,3,FALSE),"")</f>
        <v/>
      </c>
      <c r="AE244" s="531"/>
      <c r="AF244" s="531"/>
      <c r="AG244" s="531"/>
      <c r="AH244" s="531"/>
      <c r="AI244" s="532"/>
      <c r="AJ244" s="324" t="str">
        <f>IFERROR(VLOOKUP(2,#REF!,2,FALSE),"")</f>
        <v/>
      </c>
      <c r="AK244" s="325"/>
      <c r="AL244" s="325"/>
      <c r="AM244" s="325"/>
      <c r="AN244" s="325"/>
      <c r="AO244" s="325"/>
      <c r="AP244" s="325"/>
      <c r="AQ244" s="325"/>
      <c r="AR244" s="325"/>
      <c r="AS244" s="325"/>
      <c r="AT244" s="325"/>
      <c r="AU244" s="325"/>
      <c r="AV244" s="325"/>
      <c r="AW244" s="325"/>
      <c r="AX244" s="325"/>
      <c r="AY244" s="325"/>
      <c r="AZ244" s="325"/>
      <c r="BA244" s="325"/>
      <c r="BB244" s="325"/>
      <c r="BC244" s="325"/>
      <c r="BD244" s="325"/>
      <c r="BE244" s="325"/>
      <c r="BF244" s="146"/>
      <c r="BG244" s="548"/>
      <c r="BH244" s="549"/>
      <c r="BI244" s="530" t="str">
        <f>IFERROR(VLOOKUP(2,#REF!,5,FALSE),"")</f>
        <v/>
      </c>
      <c r="BJ244" s="531"/>
      <c r="BK244" s="531"/>
      <c r="BL244" s="532"/>
      <c r="BM244" s="324" t="str">
        <f>IFERROR(_xlfn.NUMBERVALUE($AJ$244)-_xlfn.NUMBERVALUE(VLOOKUP(2,#REF!,4,FALSE)),"")</f>
        <v/>
      </c>
      <c r="BN244" s="325"/>
      <c r="BO244" s="325"/>
      <c r="BP244" s="325"/>
      <c r="BQ244" s="325"/>
      <c r="BR244" s="325"/>
      <c r="BS244" s="325"/>
      <c r="BT244" s="325"/>
      <c r="BU244" s="325"/>
      <c r="BV244" s="325"/>
      <c r="BW244" s="325"/>
      <c r="BX244" s="325"/>
      <c r="BY244" s="325"/>
      <c r="BZ244" s="325"/>
      <c r="CA244" s="139"/>
    </row>
    <row r="245" spans="2:79" ht="3.75" customHeight="1" x14ac:dyDescent="0.2">
      <c r="B245" s="503"/>
      <c r="C245" s="504"/>
      <c r="D245" s="505"/>
      <c r="E245" s="483"/>
      <c r="F245" s="484"/>
      <c r="G245" s="484"/>
      <c r="H245" s="484"/>
      <c r="I245" s="484"/>
      <c r="J245" s="484"/>
      <c r="K245" s="484"/>
      <c r="L245" s="521"/>
      <c r="M245" s="521"/>
      <c r="N245" s="510"/>
      <c r="O245" s="504"/>
      <c r="P245" s="505"/>
      <c r="Q245" s="483"/>
      <c r="R245" s="484"/>
      <c r="S245" s="484"/>
      <c r="T245" s="484"/>
      <c r="U245" s="484"/>
      <c r="V245" s="484"/>
      <c r="W245" s="484"/>
      <c r="X245" s="521"/>
      <c r="Y245" s="522"/>
      <c r="Z245" s="45"/>
      <c r="AA245" s="576"/>
      <c r="AB245" s="577"/>
      <c r="AC245" s="578"/>
      <c r="AD245" s="533"/>
      <c r="AE245" s="534"/>
      <c r="AF245" s="534"/>
      <c r="AG245" s="534"/>
      <c r="AH245" s="534"/>
      <c r="AI245" s="535"/>
      <c r="AJ245" s="326"/>
      <c r="AK245" s="327"/>
      <c r="AL245" s="327"/>
      <c r="AM245" s="327"/>
      <c r="AN245" s="327"/>
      <c r="AO245" s="327"/>
      <c r="AP245" s="327"/>
      <c r="AQ245" s="327"/>
      <c r="AR245" s="327"/>
      <c r="AS245" s="327"/>
      <c r="AT245" s="327"/>
      <c r="AU245" s="327"/>
      <c r="AV245" s="327"/>
      <c r="AW245" s="327"/>
      <c r="AX245" s="327"/>
      <c r="AY245" s="327"/>
      <c r="AZ245" s="327"/>
      <c r="BA245" s="327"/>
      <c r="BB245" s="327"/>
      <c r="BC245" s="327"/>
      <c r="BD245" s="327"/>
      <c r="BE245" s="327"/>
      <c r="BF245" s="147"/>
      <c r="BG245" s="548"/>
      <c r="BH245" s="549"/>
      <c r="BI245" s="533"/>
      <c r="BJ245" s="534"/>
      <c r="BK245" s="534"/>
      <c r="BL245" s="535"/>
      <c r="BM245" s="326"/>
      <c r="BN245" s="327"/>
      <c r="BO245" s="327"/>
      <c r="BP245" s="327"/>
      <c r="BQ245" s="327"/>
      <c r="BR245" s="327"/>
      <c r="BS245" s="327"/>
      <c r="BT245" s="327"/>
      <c r="BU245" s="327"/>
      <c r="BV245" s="327"/>
      <c r="BW245" s="327"/>
      <c r="BX245" s="327"/>
      <c r="BY245" s="327"/>
      <c r="BZ245" s="327"/>
      <c r="CA245" s="140"/>
    </row>
    <row r="246" spans="2:79" ht="3.75" customHeight="1" x14ac:dyDescent="0.2">
      <c r="B246" s="503"/>
      <c r="C246" s="504"/>
      <c r="D246" s="505"/>
      <c r="E246" s="483"/>
      <c r="F246" s="484"/>
      <c r="G246" s="484"/>
      <c r="H246" s="484"/>
      <c r="I246" s="484"/>
      <c r="J246" s="484"/>
      <c r="K246" s="484"/>
      <c r="L246" s="521"/>
      <c r="M246" s="521"/>
      <c r="N246" s="510"/>
      <c r="O246" s="504"/>
      <c r="P246" s="505"/>
      <c r="Q246" s="483"/>
      <c r="R246" s="484"/>
      <c r="S246" s="484"/>
      <c r="T246" s="484"/>
      <c r="U246" s="484"/>
      <c r="V246" s="484"/>
      <c r="W246" s="484"/>
      <c r="X246" s="521"/>
      <c r="Y246" s="522"/>
      <c r="Z246" s="45"/>
      <c r="AA246" s="576"/>
      <c r="AB246" s="577"/>
      <c r="AC246" s="578"/>
      <c r="AD246" s="533"/>
      <c r="AE246" s="534"/>
      <c r="AF246" s="534"/>
      <c r="AG246" s="534"/>
      <c r="AH246" s="534"/>
      <c r="AI246" s="535"/>
      <c r="AJ246" s="326"/>
      <c r="AK246" s="327"/>
      <c r="AL246" s="327"/>
      <c r="AM246" s="327"/>
      <c r="AN246" s="327"/>
      <c r="AO246" s="327"/>
      <c r="AP246" s="327"/>
      <c r="AQ246" s="327"/>
      <c r="AR246" s="327"/>
      <c r="AS246" s="327"/>
      <c r="AT246" s="327"/>
      <c r="AU246" s="327"/>
      <c r="AV246" s="327"/>
      <c r="AW246" s="327"/>
      <c r="AX246" s="327"/>
      <c r="AY246" s="327"/>
      <c r="AZ246" s="327"/>
      <c r="BA246" s="327"/>
      <c r="BB246" s="327"/>
      <c r="BC246" s="327"/>
      <c r="BD246" s="327"/>
      <c r="BE246" s="327"/>
      <c r="BF246" s="147"/>
      <c r="BG246" s="548"/>
      <c r="BH246" s="549"/>
      <c r="BI246" s="533"/>
      <c r="BJ246" s="534"/>
      <c r="BK246" s="534"/>
      <c r="BL246" s="535"/>
      <c r="BM246" s="326"/>
      <c r="BN246" s="327"/>
      <c r="BO246" s="327"/>
      <c r="BP246" s="327"/>
      <c r="BQ246" s="327"/>
      <c r="BR246" s="327"/>
      <c r="BS246" s="327"/>
      <c r="BT246" s="327"/>
      <c r="BU246" s="327"/>
      <c r="BV246" s="327"/>
      <c r="BW246" s="327"/>
      <c r="BX246" s="327"/>
      <c r="BY246" s="327"/>
      <c r="BZ246" s="327"/>
      <c r="CA246" s="140"/>
    </row>
    <row r="247" spans="2:79" ht="3.75" customHeight="1" x14ac:dyDescent="0.2">
      <c r="B247" s="506"/>
      <c r="C247" s="507"/>
      <c r="D247" s="508"/>
      <c r="E247" s="486"/>
      <c r="F247" s="487"/>
      <c r="G247" s="487"/>
      <c r="H247" s="487"/>
      <c r="I247" s="487"/>
      <c r="J247" s="487"/>
      <c r="K247" s="487"/>
      <c r="L247" s="523"/>
      <c r="M247" s="523"/>
      <c r="N247" s="511"/>
      <c r="O247" s="507"/>
      <c r="P247" s="508"/>
      <c r="Q247" s="486"/>
      <c r="R247" s="487"/>
      <c r="S247" s="487"/>
      <c r="T247" s="487"/>
      <c r="U247" s="487"/>
      <c r="V247" s="487"/>
      <c r="W247" s="487"/>
      <c r="X247" s="523"/>
      <c r="Y247" s="524"/>
      <c r="Z247" s="45"/>
      <c r="AA247" s="576"/>
      <c r="AB247" s="577"/>
      <c r="AC247" s="578"/>
      <c r="AD247" s="533"/>
      <c r="AE247" s="534"/>
      <c r="AF247" s="534"/>
      <c r="AG247" s="534"/>
      <c r="AH247" s="534"/>
      <c r="AI247" s="535"/>
      <c r="AJ247" s="326"/>
      <c r="AK247" s="327"/>
      <c r="AL247" s="327"/>
      <c r="AM247" s="327"/>
      <c r="AN247" s="327"/>
      <c r="AO247" s="327"/>
      <c r="AP247" s="327"/>
      <c r="AQ247" s="327"/>
      <c r="AR247" s="327"/>
      <c r="AS247" s="327"/>
      <c r="AT247" s="327"/>
      <c r="AU247" s="327"/>
      <c r="AV247" s="327"/>
      <c r="AW247" s="327"/>
      <c r="AX247" s="327"/>
      <c r="AY247" s="327"/>
      <c r="AZ247" s="327"/>
      <c r="BA247" s="327"/>
      <c r="BB247" s="327"/>
      <c r="BC247" s="327"/>
      <c r="BD247" s="327"/>
      <c r="BE247" s="327"/>
      <c r="BF247" s="147"/>
      <c r="BG247" s="548"/>
      <c r="BH247" s="549"/>
      <c r="BI247" s="533"/>
      <c r="BJ247" s="534"/>
      <c r="BK247" s="534"/>
      <c r="BL247" s="535"/>
      <c r="BM247" s="326"/>
      <c r="BN247" s="327"/>
      <c r="BO247" s="327"/>
      <c r="BP247" s="327"/>
      <c r="BQ247" s="327"/>
      <c r="BR247" s="327"/>
      <c r="BS247" s="327"/>
      <c r="BT247" s="327"/>
      <c r="BU247" s="327"/>
      <c r="BV247" s="327"/>
      <c r="BW247" s="327"/>
      <c r="BX247" s="327"/>
      <c r="BY247" s="327"/>
      <c r="BZ247" s="327"/>
      <c r="CA247" s="140"/>
    </row>
    <row r="248" spans="2:79" ht="3.75" customHeight="1" x14ac:dyDescent="0.2">
      <c r="B248" s="500">
        <v>2</v>
      </c>
      <c r="C248" s="501"/>
      <c r="D248" s="502"/>
      <c r="E248" s="480"/>
      <c r="F248" s="481"/>
      <c r="G248" s="481"/>
      <c r="H248" s="481"/>
      <c r="I248" s="481"/>
      <c r="J248" s="481"/>
      <c r="K248" s="481"/>
      <c r="L248" s="481"/>
      <c r="M248" s="481"/>
      <c r="N248" s="509">
        <v>8</v>
      </c>
      <c r="O248" s="501"/>
      <c r="P248" s="502"/>
      <c r="Q248" s="480"/>
      <c r="R248" s="481"/>
      <c r="S248" s="481"/>
      <c r="T248" s="481"/>
      <c r="U248" s="481"/>
      <c r="V248" s="481"/>
      <c r="W248" s="481"/>
      <c r="X248" s="481"/>
      <c r="Y248" s="482"/>
      <c r="Z248" s="45"/>
      <c r="AA248" s="576"/>
      <c r="AB248" s="577"/>
      <c r="AC248" s="578"/>
      <c r="AD248" s="533"/>
      <c r="AE248" s="534"/>
      <c r="AF248" s="534"/>
      <c r="AG248" s="534"/>
      <c r="AH248" s="534"/>
      <c r="AI248" s="535"/>
      <c r="AJ248" s="326"/>
      <c r="AK248" s="327"/>
      <c r="AL248" s="327"/>
      <c r="AM248" s="327"/>
      <c r="AN248" s="327"/>
      <c r="AO248" s="327"/>
      <c r="AP248" s="327"/>
      <c r="AQ248" s="327"/>
      <c r="AR248" s="327"/>
      <c r="AS248" s="327"/>
      <c r="AT248" s="327"/>
      <c r="AU248" s="327"/>
      <c r="AV248" s="327"/>
      <c r="AW248" s="327"/>
      <c r="AX248" s="327"/>
      <c r="AY248" s="327"/>
      <c r="AZ248" s="327"/>
      <c r="BA248" s="327"/>
      <c r="BB248" s="327"/>
      <c r="BC248" s="327"/>
      <c r="BD248" s="327"/>
      <c r="BE248" s="327"/>
      <c r="BF248" s="147"/>
      <c r="BG248" s="548"/>
      <c r="BH248" s="549"/>
      <c r="BI248" s="533"/>
      <c r="BJ248" s="534"/>
      <c r="BK248" s="534"/>
      <c r="BL248" s="535"/>
      <c r="BM248" s="326"/>
      <c r="BN248" s="327"/>
      <c r="BO248" s="327"/>
      <c r="BP248" s="327"/>
      <c r="BQ248" s="327"/>
      <c r="BR248" s="327"/>
      <c r="BS248" s="327"/>
      <c r="BT248" s="327"/>
      <c r="BU248" s="327"/>
      <c r="BV248" s="327"/>
      <c r="BW248" s="327"/>
      <c r="BX248" s="327"/>
      <c r="BY248" s="327"/>
      <c r="BZ248" s="327"/>
      <c r="CA248" s="140"/>
    </row>
    <row r="249" spans="2:79" ht="3.75" customHeight="1" x14ac:dyDescent="0.2">
      <c r="B249" s="503"/>
      <c r="C249" s="504"/>
      <c r="D249" s="505"/>
      <c r="E249" s="483"/>
      <c r="F249" s="484"/>
      <c r="G249" s="484"/>
      <c r="H249" s="484"/>
      <c r="I249" s="484"/>
      <c r="J249" s="484"/>
      <c r="K249" s="484"/>
      <c r="L249" s="484"/>
      <c r="M249" s="484"/>
      <c r="N249" s="510"/>
      <c r="O249" s="504"/>
      <c r="P249" s="505"/>
      <c r="Q249" s="483"/>
      <c r="R249" s="484"/>
      <c r="S249" s="484"/>
      <c r="T249" s="484"/>
      <c r="U249" s="484"/>
      <c r="V249" s="484"/>
      <c r="W249" s="484"/>
      <c r="X249" s="484"/>
      <c r="Y249" s="485"/>
      <c r="Z249" s="45"/>
      <c r="AA249" s="576"/>
      <c r="AB249" s="577"/>
      <c r="AC249" s="578"/>
      <c r="AD249" s="541"/>
      <c r="AE249" s="542"/>
      <c r="AF249" s="542"/>
      <c r="AG249" s="542"/>
      <c r="AH249" s="542"/>
      <c r="AI249" s="543"/>
      <c r="AJ249" s="328"/>
      <c r="AK249" s="329"/>
      <c r="AL249" s="329"/>
      <c r="AM249" s="329"/>
      <c r="AN249" s="329"/>
      <c r="AO249" s="329"/>
      <c r="AP249" s="329"/>
      <c r="AQ249" s="329"/>
      <c r="AR249" s="329"/>
      <c r="AS249" s="329"/>
      <c r="AT249" s="329"/>
      <c r="AU249" s="329"/>
      <c r="AV249" s="329"/>
      <c r="AW249" s="329"/>
      <c r="AX249" s="329"/>
      <c r="AY249" s="329"/>
      <c r="AZ249" s="329"/>
      <c r="BA249" s="329"/>
      <c r="BB249" s="329"/>
      <c r="BC249" s="329"/>
      <c r="BD249" s="329"/>
      <c r="BE249" s="329"/>
      <c r="BF249" s="148"/>
      <c r="BG249" s="548"/>
      <c r="BH249" s="549"/>
      <c r="BI249" s="541"/>
      <c r="BJ249" s="542"/>
      <c r="BK249" s="542"/>
      <c r="BL249" s="543"/>
      <c r="BM249" s="328"/>
      <c r="BN249" s="329"/>
      <c r="BO249" s="329"/>
      <c r="BP249" s="329"/>
      <c r="BQ249" s="329"/>
      <c r="BR249" s="329"/>
      <c r="BS249" s="329"/>
      <c r="BT249" s="329"/>
      <c r="BU249" s="329"/>
      <c r="BV249" s="329"/>
      <c r="BW249" s="329"/>
      <c r="BX249" s="329"/>
      <c r="BY249" s="329"/>
      <c r="BZ249" s="329"/>
      <c r="CA249" s="142"/>
    </row>
    <row r="250" spans="2:79" ht="3.75" customHeight="1" x14ac:dyDescent="0.2">
      <c r="B250" s="503"/>
      <c r="C250" s="504"/>
      <c r="D250" s="505"/>
      <c r="E250" s="483"/>
      <c r="F250" s="484"/>
      <c r="G250" s="484"/>
      <c r="H250" s="484"/>
      <c r="I250" s="484"/>
      <c r="J250" s="484"/>
      <c r="K250" s="484"/>
      <c r="L250" s="484"/>
      <c r="M250" s="484"/>
      <c r="N250" s="510"/>
      <c r="O250" s="504"/>
      <c r="P250" s="505"/>
      <c r="Q250" s="483"/>
      <c r="R250" s="484"/>
      <c r="S250" s="484"/>
      <c r="T250" s="484"/>
      <c r="U250" s="484"/>
      <c r="V250" s="484"/>
      <c r="W250" s="484"/>
      <c r="X250" s="484"/>
      <c r="Y250" s="485"/>
      <c r="Z250" s="45"/>
      <c r="AA250" s="576"/>
      <c r="AB250" s="577"/>
      <c r="AC250" s="578"/>
      <c r="AD250" s="530" t="str">
        <f>IFERROR(VLOOKUP(3,#REF!,3,FALSE),"")</f>
        <v/>
      </c>
      <c r="AE250" s="531"/>
      <c r="AF250" s="531"/>
      <c r="AG250" s="531"/>
      <c r="AH250" s="531"/>
      <c r="AI250" s="532"/>
      <c r="AJ250" s="324" t="str">
        <f>IFERROR(VLOOKUP(3,#REF!,2,FALSE),"")</f>
        <v/>
      </c>
      <c r="AK250" s="325"/>
      <c r="AL250" s="325"/>
      <c r="AM250" s="325"/>
      <c r="AN250" s="325"/>
      <c r="AO250" s="325"/>
      <c r="AP250" s="325"/>
      <c r="AQ250" s="325"/>
      <c r="AR250" s="325"/>
      <c r="AS250" s="325"/>
      <c r="AT250" s="325"/>
      <c r="AU250" s="325"/>
      <c r="AV250" s="325"/>
      <c r="AW250" s="325"/>
      <c r="AX250" s="325"/>
      <c r="AY250" s="325"/>
      <c r="AZ250" s="325"/>
      <c r="BA250" s="325"/>
      <c r="BB250" s="325"/>
      <c r="BC250" s="325"/>
      <c r="BD250" s="325"/>
      <c r="BE250" s="325"/>
      <c r="BF250" s="146"/>
      <c r="BG250" s="548"/>
      <c r="BH250" s="549"/>
      <c r="BI250" s="530" t="str">
        <f>IFERROR(VLOOKUP(3,#REF!,5,FALSE),"")</f>
        <v/>
      </c>
      <c r="BJ250" s="531"/>
      <c r="BK250" s="531"/>
      <c r="BL250" s="532"/>
      <c r="BM250" s="324" t="str">
        <f>IFERROR(_xlfn.NUMBERVALUE($AJ$250)-_xlfn.NUMBERVALUE(VLOOKUP(3,#REF!,4,FALSE)),"")</f>
        <v/>
      </c>
      <c r="BN250" s="325"/>
      <c r="BO250" s="325"/>
      <c r="BP250" s="325"/>
      <c r="BQ250" s="325"/>
      <c r="BR250" s="325"/>
      <c r="BS250" s="325"/>
      <c r="BT250" s="325"/>
      <c r="BU250" s="325"/>
      <c r="BV250" s="325"/>
      <c r="BW250" s="325"/>
      <c r="BX250" s="325"/>
      <c r="BY250" s="325"/>
      <c r="BZ250" s="325"/>
      <c r="CA250" s="139"/>
    </row>
    <row r="251" spans="2:79" ht="3.75" customHeight="1" x14ac:dyDescent="0.2">
      <c r="B251" s="503"/>
      <c r="C251" s="504"/>
      <c r="D251" s="505"/>
      <c r="E251" s="483"/>
      <c r="F251" s="484"/>
      <c r="G251" s="484"/>
      <c r="H251" s="484"/>
      <c r="I251" s="484"/>
      <c r="J251" s="484"/>
      <c r="K251" s="484"/>
      <c r="L251" s="484"/>
      <c r="M251" s="484"/>
      <c r="N251" s="510"/>
      <c r="O251" s="504"/>
      <c r="P251" s="505"/>
      <c r="Q251" s="483"/>
      <c r="R251" s="484"/>
      <c r="S251" s="484"/>
      <c r="T251" s="484"/>
      <c r="U251" s="484"/>
      <c r="V251" s="484"/>
      <c r="W251" s="484"/>
      <c r="X251" s="484"/>
      <c r="Y251" s="485"/>
      <c r="Z251" s="45"/>
      <c r="AA251" s="576"/>
      <c r="AB251" s="577"/>
      <c r="AC251" s="578"/>
      <c r="AD251" s="533"/>
      <c r="AE251" s="534"/>
      <c r="AF251" s="534"/>
      <c r="AG251" s="534"/>
      <c r="AH251" s="534"/>
      <c r="AI251" s="535"/>
      <c r="AJ251" s="326"/>
      <c r="AK251" s="327"/>
      <c r="AL251" s="327"/>
      <c r="AM251" s="327"/>
      <c r="AN251" s="327"/>
      <c r="AO251" s="327"/>
      <c r="AP251" s="327"/>
      <c r="AQ251" s="327"/>
      <c r="AR251" s="327"/>
      <c r="AS251" s="327"/>
      <c r="AT251" s="327"/>
      <c r="AU251" s="327"/>
      <c r="AV251" s="327"/>
      <c r="AW251" s="327"/>
      <c r="AX251" s="327"/>
      <c r="AY251" s="327"/>
      <c r="AZ251" s="327"/>
      <c r="BA251" s="327"/>
      <c r="BB251" s="327"/>
      <c r="BC251" s="327"/>
      <c r="BD251" s="327"/>
      <c r="BE251" s="327"/>
      <c r="BF251" s="147"/>
      <c r="BG251" s="548"/>
      <c r="BH251" s="549"/>
      <c r="BI251" s="533"/>
      <c r="BJ251" s="534"/>
      <c r="BK251" s="534"/>
      <c r="BL251" s="535"/>
      <c r="BM251" s="326"/>
      <c r="BN251" s="327"/>
      <c r="BO251" s="327"/>
      <c r="BP251" s="327"/>
      <c r="BQ251" s="327"/>
      <c r="BR251" s="327"/>
      <c r="BS251" s="327"/>
      <c r="BT251" s="327"/>
      <c r="BU251" s="327"/>
      <c r="BV251" s="327"/>
      <c r="BW251" s="327"/>
      <c r="BX251" s="327"/>
      <c r="BY251" s="327"/>
      <c r="BZ251" s="327"/>
      <c r="CA251" s="140"/>
    </row>
    <row r="252" spans="2:79" ht="3.75" customHeight="1" x14ac:dyDescent="0.2">
      <c r="B252" s="503"/>
      <c r="C252" s="504"/>
      <c r="D252" s="505"/>
      <c r="E252" s="483"/>
      <c r="F252" s="484"/>
      <c r="G252" s="484"/>
      <c r="H252" s="484"/>
      <c r="I252" s="484"/>
      <c r="J252" s="484"/>
      <c r="K252" s="484"/>
      <c r="L252" s="484"/>
      <c r="M252" s="484"/>
      <c r="N252" s="510"/>
      <c r="O252" s="504"/>
      <c r="P252" s="505"/>
      <c r="Q252" s="483"/>
      <c r="R252" s="484"/>
      <c r="S252" s="484"/>
      <c r="T252" s="484"/>
      <c r="U252" s="484"/>
      <c r="V252" s="484"/>
      <c r="W252" s="484"/>
      <c r="X252" s="484"/>
      <c r="Y252" s="485"/>
      <c r="Z252" s="45"/>
      <c r="AA252" s="576"/>
      <c r="AB252" s="577"/>
      <c r="AC252" s="578"/>
      <c r="AD252" s="533"/>
      <c r="AE252" s="534"/>
      <c r="AF252" s="534"/>
      <c r="AG252" s="534"/>
      <c r="AH252" s="534"/>
      <c r="AI252" s="535"/>
      <c r="AJ252" s="326"/>
      <c r="AK252" s="327"/>
      <c r="AL252" s="327"/>
      <c r="AM252" s="327"/>
      <c r="AN252" s="327"/>
      <c r="AO252" s="327"/>
      <c r="AP252" s="327"/>
      <c r="AQ252" s="327"/>
      <c r="AR252" s="327"/>
      <c r="AS252" s="327"/>
      <c r="AT252" s="327"/>
      <c r="AU252" s="327"/>
      <c r="AV252" s="327"/>
      <c r="AW252" s="327"/>
      <c r="AX252" s="327"/>
      <c r="AY252" s="327"/>
      <c r="AZ252" s="327"/>
      <c r="BA252" s="327"/>
      <c r="BB252" s="327"/>
      <c r="BC252" s="327"/>
      <c r="BD252" s="327"/>
      <c r="BE252" s="327"/>
      <c r="BF252" s="147"/>
      <c r="BG252" s="548"/>
      <c r="BH252" s="549"/>
      <c r="BI252" s="533"/>
      <c r="BJ252" s="534"/>
      <c r="BK252" s="534"/>
      <c r="BL252" s="535"/>
      <c r="BM252" s="326"/>
      <c r="BN252" s="327"/>
      <c r="BO252" s="327"/>
      <c r="BP252" s="327"/>
      <c r="BQ252" s="327"/>
      <c r="BR252" s="327"/>
      <c r="BS252" s="327"/>
      <c r="BT252" s="327"/>
      <c r="BU252" s="327"/>
      <c r="BV252" s="327"/>
      <c r="BW252" s="327"/>
      <c r="BX252" s="327"/>
      <c r="BY252" s="327"/>
      <c r="BZ252" s="327"/>
      <c r="CA252" s="140"/>
    </row>
    <row r="253" spans="2:79" ht="3.75" customHeight="1" x14ac:dyDescent="0.2">
      <c r="B253" s="506"/>
      <c r="C253" s="507"/>
      <c r="D253" s="508"/>
      <c r="E253" s="486"/>
      <c r="F253" s="487"/>
      <c r="G253" s="487"/>
      <c r="H253" s="487"/>
      <c r="I253" s="487"/>
      <c r="J253" s="487"/>
      <c r="K253" s="487"/>
      <c r="L253" s="487"/>
      <c r="M253" s="487"/>
      <c r="N253" s="511"/>
      <c r="O253" s="507"/>
      <c r="P253" s="508"/>
      <c r="Q253" s="486"/>
      <c r="R253" s="487"/>
      <c r="S253" s="487"/>
      <c r="T253" s="487"/>
      <c r="U253" s="487"/>
      <c r="V253" s="487"/>
      <c r="W253" s="487"/>
      <c r="X253" s="487"/>
      <c r="Y253" s="488"/>
      <c r="Z253" s="45"/>
      <c r="AA253" s="576"/>
      <c r="AB253" s="577"/>
      <c r="AC253" s="578"/>
      <c r="AD253" s="533"/>
      <c r="AE253" s="534"/>
      <c r="AF253" s="534"/>
      <c r="AG253" s="534"/>
      <c r="AH253" s="534"/>
      <c r="AI253" s="535"/>
      <c r="AJ253" s="326"/>
      <c r="AK253" s="327"/>
      <c r="AL253" s="327"/>
      <c r="AM253" s="327"/>
      <c r="AN253" s="327"/>
      <c r="AO253" s="327"/>
      <c r="AP253" s="327"/>
      <c r="AQ253" s="327"/>
      <c r="AR253" s="327"/>
      <c r="AS253" s="327"/>
      <c r="AT253" s="327"/>
      <c r="AU253" s="327"/>
      <c r="AV253" s="327"/>
      <c r="AW253" s="327"/>
      <c r="AX253" s="327"/>
      <c r="AY253" s="327"/>
      <c r="AZ253" s="327"/>
      <c r="BA253" s="327"/>
      <c r="BB253" s="327"/>
      <c r="BC253" s="327"/>
      <c r="BD253" s="327"/>
      <c r="BE253" s="327"/>
      <c r="BF253" s="147"/>
      <c r="BG253" s="548"/>
      <c r="BH253" s="549"/>
      <c r="BI253" s="533"/>
      <c r="BJ253" s="534"/>
      <c r="BK253" s="534"/>
      <c r="BL253" s="535"/>
      <c r="BM253" s="326"/>
      <c r="BN253" s="327"/>
      <c r="BO253" s="327"/>
      <c r="BP253" s="327"/>
      <c r="BQ253" s="327"/>
      <c r="BR253" s="327"/>
      <c r="BS253" s="327"/>
      <c r="BT253" s="327"/>
      <c r="BU253" s="327"/>
      <c r="BV253" s="327"/>
      <c r="BW253" s="327"/>
      <c r="BX253" s="327"/>
      <c r="BY253" s="327"/>
      <c r="BZ253" s="327"/>
      <c r="CA253" s="140"/>
    </row>
    <row r="254" spans="2:79" ht="3.75" customHeight="1" x14ac:dyDescent="0.2">
      <c r="B254" s="500">
        <v>3</v>
      </c>
      <c r="C254" s="501"/>
      <c r="D254" s="502"/>
      <c r="E254" s="480"/>
      <c r="F254" s="481"/>
      <c r="G254" s="481"/>
      <c r="H254" s="481"/>
      <c r="I254" s="481"/>
      <c r="J254" s="481"/>
      <c r="K254" s="481"/>
      <c r="L254" s="481"/>
      <c r="M254" s="481"/>
      <c r="N254" s="509">
        <v>9</v>
      </c>
      <c r="O254" s="501"/>
      <c r="P254" s="502"/>
      <c r="Q254" s="480"/>
      <c r="R254" s="481"/>
      <c r="S254" s="481"/>
      <c r="T254" s="481"/>
      <c r="U254" s="481"/>
      <c r="V254" s="481"/>
      <c r="W254" s="481"/>
      <c r="X254" s="481"/>
      <c r="Y254" s="482"/>
      <c r="Z254" s="45"/>
      <c r="AA254" s="576"/>
      <c r="AB254" s="577"/>
      <c r="AC254" s="578"/>
      <c r="AD254" s="533"/>
      <c r="AE254" s="534"/>
      <c r="AF254" s="534"/>
      <c r="AG254" s="534"/>
      <c r="AH254" s="534"/>
      <c r="AI254" s="535"/>
      <c r="AJ254" s="326"/>
      <c r="AK254" s="327"/>
      <c r="AL254" s="327"/>
      <c r="AM254" s="327"/>
      <c r="AN254" s="327"/>
      <c r="AO254" s="327"/>
      <c r="AP254" s="327"/>
      <c r="AQ254" s="327"/>
      <c r="AR254" s="327"/>
      <c r="AS254" s="327"/>
      <c r="AT254" s="327"/>
      <c r="AU254" s="327"/>
      <c r="AV254" s="327"/>
      <c r="AW254" s="327"/>
      <c r="AX254" s="327"/>
      <c r="AY254" s="327"/>
      <c r="AZ254" s="327"/>
      <c r="BA254" s="327"/>
      <c r="BB254" s="327"/>
      <c r="BC254" s="327"/>
      <c r="BD254" s="327"/>
      <c r="BE254" s="327"/>
      <c r="BF254" s="147"/>
      <c r="BG254" s="548"/>
      <c r="BH254" s="549"/>
      <c r="BI254" s="533"/>
      <c r="BJ254" s="534"/>
      <c r="BK254" s="534"/>
      <c r="BL254" s="535"/>
      <c r="BM254" s="326"/>
      <c r="BN254" s="327"/>
      <c r="BO254" s="327"/>
      <c r="BP254" s="327"/>
      <c r="BQ254" s="327"/>
      <c r="BR254" s="327"/>
      <c r="BS254" s="327"/>
      <c r="BT254" s="327"/>
      <c r="BU254" s="327"/>
      <c r="BV254" s="327"/>
      <c r="BW254" s="327"/>
      <c r="BX254" s="327"/>
      <c r="BY254" s="327"/>
      <c r="BZ254" s="327"/>
      <c r="CA254" s="140"/>
    </row>
    <row r="255" spans="2:79" ht="3.75" customHeight="1" thickBot="1" x14ac:dyDescent="0.25">
      <c r="B255" s="503"/>
      <c r="C255" s="504"/>
      <c r="D255" s="505"/>
      <c r="E255" s="483"/>
      <c r="F255" s="484"/>
      <c r="G255" s="484"/>
      <c r="H255" s="484"/>
      <c r="I255" s="484"/>
      <c r="J255" s="484"/>
      <c r="K255" s="484"/>
      <c r="L255" s="484"/>
      <c r="M255" s="484"/>
      <c r="N255" s="510"/>
      <c r="O255" s="504"/>
      <c r="P255" s="505"/>
      <c r="Q255" s="483"/>
      <c r="R255" s="484"/>
      <c r="S255" s="484"/>
      <c r="T255" s="484"/>
      <c r="U255" s="484"/>
      <c r="V255" s="484"/>
      <c r="W255" s="484"/>
      <c r="X255" s="484"/>
      <c r="Y255" s="485"/>
      <c r="Z255" s="45"/>
      <c r="AA255" s="576"/>
      <c r="AB255" s="577"/>
      <c r="AC255" s="578"/>
      <c r="AD255" s="536"/>
      <c r="AE255" s="537"/>
      <c r="AF255" s="537"/>
      <c r="AG255" s="537"/>
      <c r="AH255" s="537"/>
      <c r="AI255" s="538"/>
      <c r="AJ255" s="539"/>
      <c r="AK255" s="540"/>
      <c r="AL255" s="540"/>
      <c r="AM255" s="540"/>
      <c r="AN255" s="540"/>
      <c r="AO255" s="540"/>
      <c r="AP255" s="540"/>
      <c r="AQ255" s="540"/>
      <c r="AR255" s="540"/>
      <c r="AS255" s="540"/>
      <c r="AT255" s="540"/>
      <c r="AU255" s="540"/>
      <c r="AV255" s="540"/>
      <c r="AW255" s="540"/>
      <c r="AX255" s="540"/>
      <c r="AY255" s="540"/>
      <c r="AZ255" s="540"/>
      <c r="BA255" s="540"/>
      <c r="BB255" s="540"/>
      <c r="BC255" s="540"/>
      <c r="BD255" s="540"/>
      <c r="BE255" s="540"/>
      <c r="BF255" s="152"/>
      <c r="BG255" s="548"/>
      <c r="BH255" s="549"/>
      <c r="BI255" s="536"/>
      <c r="BJ255" s="537"/>
      <c r="BK255" s="537"/>
      <c r="BL255" s="538"/>
      <c r="BM255" s="539"/>
      <c r="BN255" s="540"/>
      <c r="BO255" s="540"/>
      <c r="BP255" s="540"/>
      <c r="BQ255" s="540"/>
      <c r="BR255" s="540"/>
      <c r="BS255" s="540"/>
      <c r="BT255" s="540"/>
      <c r="BU255" s="540"/>
      <c r="BV255" s="540"/>
      <c r="BW255" s="540"/>
      <c r="BX255" s="540"/>
      <c r="BY255" s="540"/>
      <c r="BZ255" s="540"/>
      <c r="CA255" s="141"/>
    </row>
    <row r="256" spans="2:79" ht="3.75" customHeight="1" x14ac:dyDescent="0.2">
      <c r="B256" s="503"/>
      <c r="C256" s="504"/>
      <c r="D256" s="505"/>
      <c r="E256" s="483"/>
      <c r="F256" s="484"/>
      <c r="G256" s="484"/>
      <c r="H256" s="484"/>
      <c r="I256" s="484"/>
      <c r="J256" s="484"/>
      <c r="K256" s="484"/>
      <c r="L256" s="484"/>
      <c r="M256" s="484"/>
      <c r="N256" s="510"/>
      <c r="O256" s="504"/>
      <c r="P256" s="505"/>
      <c r="Q256" s="483"/>
      <c r="R256" s="484"/>
      <c r="S256" s="484"/>
      <c r="T256" s="484"/>
      <c r="U256" s="484"/>
      <c r="V256" s="484"/>
      <c r="W256" s="484"/>
      <c r="X256" s="484"/>
      <c r="Y256" s="485"/>
      <c r="Z256" s="45"/>
      <c r="AA256" s="576"/>
      <c r="AB256" s="577"/>
      <c r="AC256" s="578"/>
      <c r="AD256" s="612"/>
      <c r="AE256" s="613"/>
      <c r="AF256" s="613"/>
      <c r="AG256" s="613"/>
      <c r="AH256" s="613"/>
      <c r="AI256" s="614"/>
      <c r="AJ256" s="621" t="str">
        <f>IF(OR(AJ238&lt;&gt;"",AJ244&lt;&gt;"",AJ250&lt;&gt;""),SUM(_xlfn.NUMBERVALUE(#REF!)+_xlfn.NUMBERVALUE(#REF!)+_xlfn.NUMBERVALUE(#REF!)+_xlfn.NUMBERVALUE(#REF!)+_xlfn.NUMBERVALUE(#REF!)+_xlfn.NUMBERVALUE(#REF!)+_xlfn.NUMBERVALUE(#REF!)),"")</f>
        <v/>
      </c>
      <c r="AK256" s="622"/>
      <c r="AL256" s="622"/>
      <c r="AM256" s="622"/>
      <c r="AN256" s="622"/>
      <c r="AO256" s="622"/>
      <c r="AP256" s="622"/>
      <c r="AQ256" s="622"/>
      <c r="AR256" s="622"/>
      <c r="AS256" s="622"/>
      <c r="AT256" s="622"/>
      <c r="AU256" s="622"/>
      <c r="AV256" s="622"/>
      <c r="AW256" s="622"/>
      <c r="AX256" s="622"/>
      <c r="AY256" s="622"/>
      <c r="AZ256" s="622"/>
      <c r="BA256" s="622"/>
      <c r="BB256" s="622"/>
      <c r="BC256" s="622"/>
      <c r="BD256" s="622"/>
      <c r="BE256" s="622"/>
      <c r="BF256" s="149"/>
      <c r="BG256" s="548"/>
      <c r="BH256" s="549"/>
      <c r="BI256" s="226"/>
      <c r="BJ256" s="218"/>
      <c r="BK256" s="218"/>
      <c r="BL256" s="219"/>
      <c r="BM256" s="552" t="str">
        <f>IF(OR(BM238&lt;&gt;"",BM244&lt;&gt;"",BM250&lt;&gt;""),_xlfn.NUMBERVALUE($AJ$256)-_xlfn.NUMBERVALUE($BM$262),"")</f>
        <v/>
      </c>
      <c r="BN256" s="527"/>
      <c r="BO256" s="527"/>
      <c r="BP256" s="527"/>
      <c r="BQ256" s="527"/>
      <c r="BR256" s="527"/>
      <c r="BS256" s="527"/>
      <c r="BT256" s="527"/>
      <c r="BU256" s="527"/>
      <c r="BV256" s="527"/>
      <c r="BW256" s="527"/>
      <c r="BX256" s="527"/>
      <c r="BY256" s="527"/>
      <c r="BZ256" s="527"/>
      <c r="CA256" s="143"/>
    </row>
    <row r="257" spans="2:79" ht="3.75" customHeight="1" x14ac:dyDescent="0.2">
      <c r="B257" s="503"/>
      <c r="C257" s="504"/>
      <c r="D257" s="505"/>
      <c r="E257" s="483"/>
      <c r="F257" s="484"/>
      <c r="G257" s="484"/>
      <c r="H257" s="484"/>
      <c r="I257" s="484"/>
      <c r="J257" s="484"/>
      <c r="K257" s="484"/>
      <c r="L257" s="484"/>
      <c r="M257" s="484"/>
      <c r="N257" s="510"/>
      <c r="O257" s="504"/>
      <c r="P257" s="505"/>
      <c r="Q257" s="483"/>
      <c r="R257" s="484"/>
      <c r="S257" s="484"/>
      <c r="T257" s="484"/>
      <c r="U257" s="484"/>
      <c r="V257" s="484"/>
      <c r="W257" s="484"/>
      <c r="X257" s="484"/>
      <c r="Y257" s="485"/>
      <c r="Z257" s="45"/>
      <c r="AA257" s="576"/>
      <c r="AB257" s="577"/>
      <c r="AC257" s="578"/>
      <c r="AD257" s="615"/>
      <c r="AE257" s="616"/>
      <c r="AF257" s="616"/>
      <c r="AG257" s="616"/>
      <c r="AH257" s="616"/>
      <c r="AI257" s="617"/>
      <c r="AJ257" s="623"/>
      <c r="AK257" s="624"/>
      <c r="AL257" s="624"/>
      <c r="AM257" s="624"/>
      <c r="AN257" s="624"/>
      <c r="AO257" s="624"/>
      <c r="AP257" s="624"/>
      <c r="AQ257" s="624"/>
      <c r="AR257" s="624"/>
      <c r="AS257" s="624"/>
      <c r="AT257" s="624"/>
      <c r="AU257" s="624"/>
      <c r="AV257" s="624"/>
      <c r="AW257" s="624"/>
      <c r="AX257" s="624"/>
      <c r="AY257" s="624"/>
      <c r="AZ257" s="624"/>
      <c r="BA257" s="624"/>
      <c r="BB257" s="624"/>
      <c r="BC257" s="624"/>
      <c r="BD257" s="624"/>
      <c r="BE257" s="624"/>
      <c r="BF257" s="150"/>
      <c r="BG257" s="548"/>
      <c r="BH257" s="549"/>
      <c r="BI257" s="227"/>
      <c r="BJ257" s="221"/>
      <c r="BK257" s="221"/>
      <c r="BL257" s="222"/>
      <c r="BM257" s="408"/>
      <c r="BN257" s="409"/>
      <c r="BO257" s="409"/>
      <c r="BP257" s="409"/>
      <c r="BQ257" s="409"/>
      <c r="BR257" s="409"/>
      <c r="BS257" s="409"/>
      <c r="BT257" s="409"/>
      <c r="BU257" s="409"/>
      <c r="BV257" s="409"/>
      <c r="BW257" s="409"/>
      <c r="BX257" s="409"/>
      <c r="BY257" s="409"/>
      <c r="BZ257" s="409"/>
      <c r="CA257" s="144"/>
    </row>
    <row r="258" spans="2:79" ht="3.75" customHeight="1" x14ac:dyDescent="0.2">
      <c r="B258" s="503"/>
      <c r="C258" s="504"/>
      <c r="D258" s="505"/>
      <c r="E258" s="483"/>
      <c r="F258" s="484"/>
      <c r="G258" s="484"/>
      <c r="H258" s="484"/>
      <c r="I258" s="484"/>
      <c r="J258" s="484"/>
      <c r="K258" s="484"/>
      <c r="L258" s="484"/>
      <c r="M258" s="484"/>
      <c r="N258" s="510"/>
      <c r="O258" s="504"/>
      <c r="P258" s="505"/>
      <c r="Q258" s="483"/>
      <c r="R258" s="484"/>
      <c r="S258" s="484"/>
      <c r="T258" s="484"/>
      <c r="U258" s="484"/>
      <c r="V258" s="484"/>
      <c r="W258" s="484"/>
      <c r="X258" s="484"/>
      <c r="Y258" s="485"/>
      <c r="Z258" s="45"/>
      <c r="AA258" s="576"/>
      <c r="AB258" s="577"/>
      <c r="AC258" s="578"/>
      <c r="AD258" s="615"/>
      <c r="AE258" s="616"/>
      <c r="AF258" s="616"/>
      <c r="AG258" s="616"/>
      <c r="AH258" s="616"/>
      <c r="AI258" s="617"/>
      <c r="AJ258" s="623"/>
      <c r="AK258" s="624"/>
      <c r="AL258" s="624"/>
      <c r="AM258" s="624"/>
      <c r="AN258" s="624"/>
      <c r="AO258" s="624"/>
      <c r="AP258" s="624"/>
      <c r="AQ258" s="624"/>
      <c r="AR258" s="624"/>
      <c r="AS258" s="624"/>
      <c r="AT258" s="624"/>
      <c r="AU258" s="624"/>
      <c r="AV258" s="624"/>
      <c r="AW258" s="624"/>
      <c r="AX258" s="624"/>
      <c r="AY258" s="624"/>
      <c r="AZ258" s="624"/>
      <c r="BA258" s="624"/>
      <c r="BB258" s="624"/>
      <c r="BC258" s="624"/>
      <c r="BD258" s="624"/>
      <c r="BE258" s="624"/>
      <c r="BF258" s="150"/>
      <c r="BG258" s="548"/>
      <c r="BH258" s="549"/>
      <c r="BI258" s="227"/>
      <c r="BJ258" s="221"/>
      <c r="BK258" s="221"/>
      <c r="BL258" s="222"/>
      <c r="BM258" s="408"/>
      <c r="BN258" s="409"/>
      <c r="BO258" s="409"/>
      <c r="BP258" s="409"/>
      <c r="BQ258" s="409"/>
      <c r="BR258" s="409"/>
      <c r="BS258" s="409"/>
      <c r="BT258" s="409"/>
      <c r="BU258" s="409"/>
      <c r="BV258" s="409"/>
      <c r="BW258" s="409"/>
      <c r="BX258" s="409"/>
      <c r="BY258" s="409"/>
      <c r="BZ258" s="409"/>
      <c r="CA258" s="144"/>
    </row>
    <row r="259" spans="2:79" ht="3.75" customHeight="1" x14ac:dyDescent="0.2">
      <c r="B259" s="506"/>
      <c r="C259" s="507"/>
      <c r="D259" s="508"/>
      <c r="E259" s="486"/>
      <c r="F259" s="487"/>
      <c r="G259" s="487"/>
      <c r="H259" s="487"/>
      <c r="I259" s="487"/>
      <c r="J259" s="487"/>
      <c r="K259" s="487"/>
      <c r="L259" s="487"/>
      <c r="M259" s="487"/>
      <c r="N259" s="511"/>
      <c r="O259" s="507"/>
      <c r="P259" s="508"/>
      <c r="Q259" s="486"/>
      <c r="R259" s="487"/>
      <c r="S259" s="487"/>
      <c r="T259" s="487"/>
      <c r="U259" s="487"/>
      <c r="V259" s="487"/>
      <c r="W259" s="487"/>
      <c r="X259" s="487"/>
      <c r="Y259" s="488"/>
      <c r="Z259" s="45"/>
      <c r="AA259" s="576"/>
      <c r="AB259" s="577"/>
      <c r="AC259" s="578"/>
      <c r="AD259" s="615"/>
      <c r="AE259" s="616"/>
      <c r="AF259" s="616"/>
      <c r="AG259" s="616"/>
      <c r="AH259" s="616"/>
      <c r="AI259" s="617"/>
      <c r="AJ259" s="623"/>
      <c r="AK259" s="624"/>
      <c r="AL259" s="624"/>
      <c r="AM259" s="624"/>
      <c r="AN259" s="624"/>
      <c r="AO259" s="624"/>
      <c r="AP259" s="624"/>
      <c r="AQ259" s="624"/>
      <c r="AR259" s="624"/>
      <c r="AS259" s="624"/>
      <c r="AT259" s="624"/>
      <c r="AU259" s="624"/>
      <c r="AV259" s="624"/>
      <c r="AW259" s="624"/>
      <c r="AX259" s="624"/>
      <c r="AY259" s="624"/>
      <c r="AZ259" s="624"/>
      <c r="BA259" s="624"/>
      <c r="BB259" s="624"/>
      <c r="BC259" s="624"/>
      <c r="BD259" s="624"/>
      <c r="BE259" s="624"/>
      <c r="BF259" s="150"/>
      <c r="BG259" s="548"/>
      <c r="BH259" s="549"/>
      <c r="BI259" s="227"/>
      <c r="BJ259" s="221"/>
      <c r="BK259" s="221"/>
      <c r="BL259" s="222"/>
      <c r="BM259" s="408"/>
      <c r="BN259" s="409"/>
      <c r="BO259" s="409"/>
      <c r="BP259" s="409"/>
      <c r="BQ259" s="409"/>
      <c r="BR259" s="409"/>
      <c r="BS259" s="409"/>
      <c r="BT259" s="409"/>
      <c r="BU259" s="409"/>
      <c r="BV259" s="409"/>
      <c r="BW259" s="409"/>
      <c r="BX259" s="409"/>
      <c r="BY259" s="409"/>
      <c r="BZ259" s="409"/>
      <c r="CA259" s="144"/>
    </row>
    <row r="260" spans="2:79" ht="3.75" customHeight="1" x14ac:dyDescent="0.2">
      <c r="B260" s="500">
        <v>4</v>
      </c>
      <c r="C260" s="501"/>
      <c r="D260" s="502"/>
      <c r="E260" s="480"/>
      <c r="F260" s="481"/>
      <c r="G260" s="481"/>
      <c r="H260" s="481"/>
      <c r="I260" s="481"/>
      <c r="J260" s="481"/>
      <c r="K260" s="481"/>
      <c r="L260" s="481"/>
      <c r="M260" s="481"/>
      <c r="N260" s="509">
        <v>10</v>
      </c>
      <c r="O260" s="501"/>
      <c r="P260" s="502"/>
      <c r="Q260" s="480"/>
      <c r="R260" s="481"/>
      <c r="S260" s="481"/>
      <c r="T260" s="481"/>
      <c r="U260" s="481"/>
      <c r="V260" s="481"/>
      <c r="W260" s="481"/>
      <c r="X260" s="481"/>
      <c r="Y260" s="482"/>
      <c r="Z260" s="45"/>
      <c r="AA260" s="576"/>
      <c r="AB260" s="577"/>
      <c r="AC260" s="578"/>
      <c r="AD260" s="615"/>
      <c r="AE260" s="616"/>
      <c r="AF260" s="616"/>
      <c r="AG260" s="616"/>
      <c r="AH260" s="616"/>
      <c r="AI260" s="617"/>
      <c r="AJ260" s="623"/>
      <c r="AK260" s="624"/>
      <c r="AL260" s="624"/>
      <c r="AM260" s="624"/>
      <c r="AN260" s="624"/>
      <c r="AO260" s="624"/>
      <c r="AP260" s="624"/>
      <c r="AQ260" s="624"/>
      <c r="AR260" s="624"/>
      <c r="AS260" s="624"/>
      <c r="AT260" s="624"/>
      <c r="AU260" s="624"/>
      <c r="AV260" s="624"/>
      <c r="AW260" s="624"/>
      <c r="AX260" s="624"/>
      <c r="AY260" s="624"/>
      <c r="AZ260" s="624"/>
      <c r="BA260" s="624"/>
      <c r="BB260" s="624"/>
      <c r="BC260" s="624"/>
      <c r="BD260" s="624"/>
      <c r="BE260" s="624"/>
      <c r="BF260" s="150"/>
      <c r="BG260" s="548"/>
      <c r="BH260" s="549"/>
      <c r="BI260" s="227"/>
      <c r="BJ260" s="221"/>
      <c r="BK260" s="221"/>
      <c r="BL260" s="222"/>
      <c r="BM260" s="408"/>
      <c r="BN260" s="409"/>
      <c r="BO260" s="409"/>
      <c r="BP260" s="409"/>
      <c r="BQ260" s="409"/>
      <c r="BR260" s="409"/>
      <c r="BS260" s="409"/>
      <c r="BT260" s="409"/>
      <c r="BU260" s="409"/>
      <c r="BV260" s="409"/>
      <c r="BW260" s="409"/>
      <c r="BX260" s="409"/>
      <c r="BY260" s="409"/>
      <c r="BZ260" s="409"/>
      <c r="CA260" s="144"/>
    </row>
    <row r="261" spans="2:79" ht="3.75" customHeight="1" thickBot="1" x14ac:dyDescent="0.25">
      <c r="B261" s="503"/>
      <c r="C261" s="504"/>
      <c r="D261" s="505"/>
      <c r="E261" s="483"/>
      <c r="F261" s="484"/>
      <c r="G261" s="484"/>
      <c r="H261" s="484"/>
      <c r="I261" s="484"/>
      <c r="J261" s="484"/>
      <c r="K261" s="484"/>
      <c r="L261" s="484"/>
      <c r="M261" s="484"/>
      <c r="N261" s="510"/>
      <c r="O261" s="504"/>
      <c r="P261" s="505"/>
      <c r="Q261" s="483"/>
      <c r="R261" s="484"/>
      <c r="S261" s="484"/>
      <c r="T261" s="484"/>
      <c r="U261" s="484"/>
      <c r="V261" s="484"/>
      <c r="W261" s="484"/>
      <c r="X261" s="484"/>
      <c r="Y261" s="485"/>
      <c r="Z261" s="45"/>
      <c r="AA261" s="579"/>
      <c r="AB261" s="580"/>
      <c r="AC261" s="581"/>
      <c r="AD261" s="618"/>
      <c r="AE261" s="619"/>
      <c r="AF261" s="619"/>
      <c r="AG261" s="619"/>
      <c r="AH261" s="619"/>
      <c r="AI261" s="620"/>
      <c r="AJ261" s="625"/>
      <c r="AK261" s="626"/>
      <c r="AL261" s="626"/>
      <c r="AM261" s="626"/>
      <c r="AN261" s="626"/>
      <c r="AO261" s="626"/>
      <c r="AP261" s="626"/>
      <c r="AQ261" s="626"/>
      <c r="AR261" s="626"/>
      <c r="AS261" s="626"/>
      <c r="AT261" s="626"/>
      <c r="AU261" s="626"/>
      <c r="AV261" s="626"/>
      <c r="AW261" s="626"/>
      <c r="AX261" s="626"/>
      <c r="AY261" s="626"/>
      <c r="AZ261" s="626"/>
      <c r="BA261" s="626"/>
      <c r="BB261" s="626"/>
      <c r="BC261" s="626"/>
      <c r="BD261" s="626"/>
      <c r="BE261" s="626"/>
      <c r="BF261" s="151"/>
      <c r="BG261" s="550"/>
      <c r="BH261" s="551"/>
      <c r="BI261" s="366"/>
      <c r="BJ261" s="339"/>
      <c r="BK261" s="339"/>
      <c r="BL261" s="340"/>
      <c r="BM261" s="439"/>
      <c r="BN261" s="440"/>
      <c r="BO261" s="440"/>
      <c r="BP261" s="440"/>
      <c r="BQ261" s="440"/>
      <c r="BR261" s="440"/>
      <c r="BS261" s="440"/>
      <c r="BT261" s="440"/>
      <c r="BU261" s="440"/>
      <c r="BV261" s="440"/>
      <c r="BW261" s="440"/>
      <c r="BX261" s="440"/>
      <c r="BY261" s="440"/>
      <c r="BZ261" s="440"/>
      <c r="CA261" s="145"/>
    </row>
    <row r="262" spans="2:79" ht="3.75" customHeight="1" x14ac:dyDescent="0.2">
      <c r="B262" s="503"/>
      <c r="C262" s="504"/>
      <c r="D262" s="505"/>
      <c r="E262" s="483"/>
      <c r="F262" s="484"/>
      <c r="G262" s="484"/>
      <c r="H262" s="484"/>
      <c r="I262" s="484"/>
      <c r="J262" s="484"/>
      <c r="K262" s="484"/>
      <c r="L262" s="484"/>
      <c r="M262" s="484"/>
      <c r="N262" s="510"/>
      <c r="O262" s="504"/>
      <c r="P262" s="505"/>
      <c r="Q262" s="483"/>
      <c r="R262" s="484"/>
      <c r="S262" s="484"/>
      <c r="T262" s="484"/>
      <c r="U262" s="484"/>
      <c r="V262" s="484"/>
      <c r="W262" s="484"/>
      <c r="X262" s="484"/>
      <c r="Y262" s="485"/>
      <c r="Z262" s="45"/>
      <c r="AA262" s="50"/>
      <c r="AB262" s="50"/>
      <c r="AC262" s="50"/>
      <c r="AD262" s="50"/>
      <c r="AE262" s="50"/>
      <c r="AF262" s="50"/>
      <c r="AG262" s="50"/>
      <c r="AH262" s="50"/>
      <c r="AI262" s="50"/>
      <c r="AJ262" s="50"/>
      <c r="AK262" s="50"/>
      <c r="AL262" s="50"/>
      <c r="AM262" s="50"/>
      <c r="AN262" s="50"/>
      <c r="AO262" s="50"/>
      <c r="AP262" s="50"/>
      <c r="AQ262" s="50"/>
      <c r="AR262" s="50"/>
      <c r="AS262" s="50"/>
      <c r="AT262" s="50"/>
      <c r="AU262" s="50"/>
      <c r="AV262" s="50"/>
      <c r="AW262" s="50"/>
      <c r="AX262" s="50"/>
      <c r="AY262" s="50"/>
      <c r="AZ262" s="50"/>
      <c r="BA262" s="50"/>
      <c r="BB262" s="50"/>
      <c r="BC262" s="50"/>
      <c r="BD262" s="50"/>
      <c r="BE262" s="50"/>
      <c r="BF262" s="50"/>
      <c r="BG262" s="217"/>
      <c r="BH262" s="218"/>
      <c r="BI262" s="218"/>
      <c r="BJ262" s="218"/>
      <c r="BK262" s="218"/>
      <c r="BL262" s="395"/>
      <c r="BM262" s="526" t="str">
        <f>IF(OR(AJ256&lt;&gt;""),SUM(_xlfn.NUMBERVALUE($BR$18)+_xlfn.NUMBERVALUE($BR$23)+_xlfn.NUMBERVALUE($BR$28)),"")</f>
        <v/>
      </c>
      <c r="BN262" s="527"/>
      <c r="BO262" s="527"/>
      <c r="BP262" s="527"/>
      <c r="BQ262" s="527"/>
      <c r="BR262" s="527"/>
      <c r="BS262" s="527"/>
      <c r="BT262" s="527"/>
      <c r="BU262" s="527"/>
      <c r="BV262" s="527"/>
      <c r="BW262" s="527"/>
      <c r="BX262" s="527"/>
      <c r="BY262" s="527"/>
      <c r="BZ262" s="527"/>
      <c r="CA262" s="143"/>
    </row>
    <row r="263" spans="2:79" ht="3.75" customHeight="1" x14ac:dyDescent="0.2">
      <c r="B263" s="503"/>
      <c r="C263" s="504"/>
      <c r="D263" s="505"/>
      <c r="E263" s="483"/>
      <c r="F263" s="484"/>
      <c r="G263" s="484"/>
      <c r="H263" s="484"/>
      <c r="I263" s="484"/>
      <c r="J263" s="484"/>
      <c r="K263" s="484"/>
      <c r="L263" s="484"/>
      <c r="M263" s="484"/>
      <c r="N263" s="510"/>
      <c r="O263" s="504"/>
      <c r="P263" s="505"/>
      <c r="Q263" s="483"/>
      <c r="R263" s="484"/>
      <c r="S263" s="484"/>
      <c r="T263" s="484"/>
      <c r="U263" s="484"/>
      <c r="V263" s="484"/>
      <c r="W263" s="484"/>
      <c r="X263" s="484"/>
      <c r="Y263" s="485"/>
      <c r="Z263" s="45"/>
      <c r="AA263" s="50"/>
      <c r="AB263" s="50"/>
      <c r="AC263" s="50"/>
      <c r="AD263" s="50"/>
      <c r="AE263" s="50"/>
      <c r="AF263" s="50"/>
      <c r="AG263" s="50"/>
      <c r="AH263" s="50"/>
      <c r="AI263" s="50"/>
      <c r="AJ263" s="50"/>
      <c r="AK263" s="50"/>
      <c r="AL263" s="50"/>
      <c r="AM263" s="50"/>
      <c r="AN263" s="50"/>
      <c r="AO263" s="50"/>
      <c r="AP263" s="50"/>
      <c r="AQ263" s="50"/>
      <c r="AR263" s="50"/>
      <c r="AS263" s="50"/>
      <c r="AT263" s="50"/>
      <c r="AU263" s="50"/>
      <c r="AV263" s="50"/>
      <c r="AW263" s="50"/>
      <c r="AX263" s="50"/>
      <c r="AY263" s="50"/>
      <c r="AZ263" s="50"/>
      <c r="BA263" s="50"/>
      <c r="BB263" s="50"/>
      <c r="BC263" s="50"/>
      <c r="BD263" s="50"/>
      <c r="BE263" s="50"/>
      <c r="BF263" s="50"/>
      <c r="BG263" s="220"/>
      <c r="BH263" s="221"/>
      <c r="BI263" s="221"/>
      <c r="BJ263" s="221"/>
      <c r="BK263" s="221"/>
      <c r="BL263" s="396"/>
      <c r="BM263" s="528"/>
      <c r="BN263" s="409"/>
      <c r="BO263" s="409"/>
      <c r="BP263" s="409"/>
      <c r="BQ263" s="409"/>
      <c r="BR263" s="409"/>
      <c r="BS263" s="409"/>
      <c r="BT263" s="409"/>
      <c r="BU263" s="409"/>
      <c r="BV263" s="409"/>
      <c r="BW263" s="409"/>
      <c r="BX263" s="409"/>
      <c r="BY263" s="409"/>
      <c r="BZ263" s="409"/>
      <c r="CA263" s="144"/>
    </row>
    <row r="264" spans="2:79" ht="3.75" customHeight="1" x14ac:dyDescent="0.2">
      <c r="B264" s="503"/>
      <c r="C264" s="504"/>
      <c r="D264" s="505"/>
      <c r="E264" s="483"/>
      <c r="F264" s="484"/>
      <c r="G264" s="484"/>
      <c r="H264" s="484"/>
      <c r="I264" s="484"/>
      <c r="J264" s="484"/>
      <c r="K264" s="484"/>
      <c r="L264" s="484"/>
      <c r="M264" s="484"/>
      <c r="N264" s="510"/>
      <c r="O264" s="504"/>
      <c r="P264" s="505"/>
      <c r="Q264" s="483"/>
      <c r="R264" s="484"/>
      <c r="S264" s="484"/>
      <c r="T264" s="484"/>
      <c r="U264" s="484"/>
      <c r="V264" s="484"/>
      <c r="W264" s="484"/>
      <c r="X264" s="484"/>
      <c r="Y264" s="485"/>
      <c r="Z264" s="45"/>
      <c r="BG264" s="220"/>
      <c r="BH264" s="221"/>
      <c r="BI264" s="221"/>
      <c r="BJ264" s="221"/>
      <c r="BK264" s="221"/>
      <c r="BL264" s="396"/>
      <c r="BM264" s="528"/>
      <c r="BN264" s="409"/>
      <c r="BO264" s="409"/>
      <c r="BP264" s="409"/>
      <c r="BQ264" s="409"/>
      <c r="BR264" s="409"/>
      <c r="BS264" s="409"/>
      <c r="BT264" s="409"/>
      <c r="BU264" s="409"/>
      <c r="BV264" s="409"/>
      <c r="BW264" s="409"/>
      <c r="BX264" s="409"/>
      <c r="BY264" s="409"/>
      <c r="BZ264" s="409"/>
      <c r="CA264" s="144"/>
    </row>
    <row r="265" spans="2:79" ht="3.75" customHeight="1" x14ac:dyDescent="0.2">
      <c r="B265" s="506"/>
      <c r="C265" s="507"/>
      <c r="D265" s="508"/>
      <c r="E265" s="486"/>
      <c r="F265" s="487"/>
      <c r="G265" s="487"/>
      <c r="H265" s="487"/>
      <c r="I265" s="487"/>
      <c r="J265" s="487"/>
      <c r="K265" s="487"/>
      <c r="L265" s="487"/>
      <c r="M265" s="487"/>
      <c r="N265" s="511"/>
      <c r="O265" s="507"/>
      <c r="P265" s="508"/>
      <c r="Q265" s="486"/>
      <c r="R265" s="487"/>
      <c r="S265" s="487"/>
      <c r="T265" s="487"/>
      <c r="U265" s="487"/>
      <c r="V265" s="487"/>
      <c r="W265" s="487"/>
      <c r="X265" s="487"/>
      <c r="Y265" s="488"/>
      <c r="Z265" s="45"/>
      <c r="BG265" s="220"/>
      <c r="BH265" s="221"/>
      <c r="BI265" s="221"/>
      <c r="BJ265" s="221"/>
      <c r="BK265" s="221"/>
      <c r="BL265" s="396"/>
      <c r="BM265" s="528"/>
      <c r="BN265" s="409"/>
      <c r="BO265" s="409"/>
      <c r="BP265" s="409"/>
      <c r="BQ265" s="409"/>
      <c r="BR265" s="409"/>
      <c r="BS265" s="409"/>
      <c r="BT265" s="409"/>
      <c r="BU265" s="409"/>
      <c r="BV265" s="409"/>
      <c r="BW265" s="409"/>
      <c r="BX265" s="409"/>
      <c r="BY265" s="409"/>
      <c r="BZ265" s="409"/>
      <c r="CA265" s="144"/>
    </row>
    <row r="266" spans="2:79" ht="3.75" customHeight="1" thickBot="1" x14ac:dyDescent="0.25">
      <c r="B266" s="500">
        <v>5</v>
      </c>
      <c r="C266" s="501"/>
      <c r="D266" s="502"/>
      <c r="E266" s="480"/>
      <c r="F266" s="481"/>
      <c r="G266" s="481"/>
      <c r="H266" s="481"/>
      <c r="I266" s="481"/>
      <c r="J266" s="481"/>
      <c r="K266" s="481"/>
      <c r="L266" s="481"/>
      <c r="M266" s="481"/>
      <c r="N266" s="509">
        <v>11</v>
      </c>
      <c r="O266" s="501"/>
      <c r="P266" s="502"/>
      <c r="Q266" s="480"/>
      <c r="R266" s="481"/>
      <c r="S266" s="481"/>
      <c r="T266" s="481"/>
      <c r="U266" s="481"/>
      <c r="V266" s="481"/>
      <c r="W266" s="481"/>
      <c r="X266" s="481"/>
      <c r="Y266" s="482"/>
      <c r="Z266" s="45"/>
      <c r="BG266" s="338"/>
      <c r="BH266" s="339"/>
      <c r="BI266" s="339"/>
      <c r="BJ266" s="339"/>
      <c r="BK266" s="339"/>
      <c r="BL266" s="525"/>
      <c r="BM266" s="529"/>
      <c r="BN266" s="440"/>
      <c r="BO266" s="440"/>
      <c r="BP266" s="440"/>
      <c r="BQ266" s="440"/>
      <c r="BR266" s="440"/>
      <c r="BS266" s="440"/>
      <c r="BT266" s="440"/>
      <c r="BU266" s="440"/>
      <c r="BV266" s="440"/>
      <c r="BW266" s="440"/>
      <c r="BX266" s="440"/>
      <c r="BY266" s="440"/>
      <c r="BZ266" s="440"/>
      <c r="CA266" s="145"/>
    </row>
    <row r="267" spans="2:79" ht="3.75" customHeight="1" x14ac:dyDescent="0.2">
      <c r="B267" s="503"/>
      <c r="C267" s="504"/>
      <c r="D267" s="505"/>
      <c r="E267" s="483"/>
      <c r="F267" s="484"/>
      <c r="G267" s="484"/>
      <c r="H267" s="484"/>
      <c r="I267" s="484"/>
      <c r="J267" s="484"/>
      <c r="K267" s="484"/>
      <c r="L267" s="484"/>
      <c r="M267" s="484"/>
      <c r="N267" s="510"/>
      <c r="O267" s="504"/>
      <c r="P267" s="505"/>
      <c r="Q267" s="483"/>
      <c r="R267" s="484"/>
      <c r="S267" s="484"/>
      <c r="T267" s="484"/>
      <c r="U267" s="484"/>
      <c r="V267" s="484"/>
      <c r="W267" s="484"/>
      <c r="X267" s="484"/>
      <c r="Y267" s="485"/>
      <c r="Z267" s="45"/>
    </row>
    <row r="268" spans="2:79" ht="3.75" customHeight="1" x14ac:dyDescent="0.2">
      <c r="B268" s="503"/>
      <c r="C268" s="504"/>
      <c r="D268" s="505"/>
      <c r="E268" s="483"/>
      <c r="F268" s="484"/>
      <c r="G268" s="484"/>
      <c r="H268" s="484"/>
      <c r="I268" s="484"/>
      <c r="J268" s="484"/>
      <c r="K268" s="484"/>
      <c r="L268" s="484"/>
      <c r="M268" s="484"/>
      <c r="N268" s="510"/>
      <c r="O268" s="504"/>
      <c r="P268" s="505"/>
      <c r="Q268" s="483"/>
      <c r="R268" s="484"/>
      <c r="S268" s="484"/>
      <c r="T268" s="484"/>
      <c r="U268" s="484"/>
      <c r="V268" s="484"/>
      <c r="W268" s="484"/>
      <c r="X268" s="484"/>
      <c r="Y268" s="485"/>
      <c r="Z268" s="45"/>
    </row>
    <row r="269" spans="2:79" ht="3.75" customHeight="1" thickBot="1" x14ac:dyDescent="0.25">
      <c r="B269" s="503"/>
      <c r="C269" s="504"/>
      <c r="D269" s="505"/>
      <c r="E269" s="483"/>
      <c r="F269" s="484"/>
      <c r="G269" s="484"/>
      <c r="H269" s="484"/>
      <c r="I269" s="484"/>
      <c r="J269" s="484"/>
      <c r="K269" s="484"/>
      <c r="L269" s="484"/>
      <c r="M269" s="484"/>
      <c r="N269" s="510"/>
      <c r="O269" s="504"/>
      <c r="P269" s="505"/>
      <c r="Q269" s="483"/>
      <c r="R269" s="484"/>
      <c r="S269" s="484"/>
      <c r="T269" s="484"/>
      <c r="U269" s="484"/>
      <c r="V269" s="484"/>
      <c r="W269" s="484"/>
      <c r="X269" s="484"/>
      <c r="Y269" s="485"/>
      <c r="Z269" s="45"/>
    </row>
    <row r="270" spans="2:79" ht="3.75" customHeight="1" x14ac:dyDescent="0.2">
      <c r="B270" s="503"/>
      <c r="C270" s="504"/>
      <c r="D270" s="505"/>
      <c r="E270" s="483"/>
      <c r="F270" s="484"/>
      <c r="G270" s="484"/>
      <c r="H270" s="484"/>
      <c r="I270" s="484"/>
      <c r="J270" s="484"/>
      <c r="K270" s="484"/>
      <c r="L270" s="484"/>
      <c r="M270" s="484"/>
      <c r="N270" s="510"/>
      <c r="O270" s="504"/>
      <c r="P270" s="505"/>
      <c r="Q270" s="483"/>
      <c r="R270" s="484"/>
      <c r="S270" s="484"/>
      <c r="T270" s="484"/>
      <c r="U270" s="484"/>
      <c r="V270" s="484"/>
      <c r="W270" s="484"/>
      <c r="X270" s="484"/>
      <c r="Y270" s="485"/>
      <c r="Z270" s="45"/>
      <c r="AA270" s="217"/>
      <c r="AB270" s="218"/>
      <c r="AC270" s="218"/>
      <c r="AD270" s="218"/>
      <c r="AE270" s="218"/>
      <c r="AF270" s="219"/>
      <c r="AG270" s="226"/>
      <c r="AH270" s="218"/>
      <c r="AI270" s="218"/>
      <c r="AJ270" s="218"/>
      <c r="AK270" s="218"/>
      <c r="AL270" s="218"/>
      <c r="AM270" s="218"/>
      <c r="AN270" s="218"/>
      <c r="AO270" s="218"/>
      <c r="AP270" s="218"/>
      <c r="AQ270" s="218"/>
      <c r="AR270" s="218"/>
      <c r="AS270" s="218"/>
      <c r="AT270" s="218"/>
      <c r="AU270" s="218"/>
      <c r="AV270" s="218"/>
      <c r="AW270" s="218"/>
      <c r="AX270" s="219"/>
      <c r="AY270" s="226"/>
      <c r="AZ270" s="218"/>
      <c r="BA270" s="218"/>
      <c r="BB270" s="218"/>
      <c r="BC270" s="218"/>
      <c r="BD270" s="218"/>
      <c r="BE270" s="218"/>
      <c r="BF270" s="218"/>
      <c r="BG270" s="218"/>
      <c r="BH270" s="218"/>
      <c r="BI270" s="219"/>
      <c r="BJ270" s="232"/>
      <c r="BK270" s="233"/>
      <c r="BL270" s="233"/>
      <c r="BM270" s="233"/>
      <c r="BN270" s="233"/>
      <c r="BO270" s="233"/>
      <c r="BP270" s="233"/>
      <c r="BQ270" s="233"/>
      <c r="BR270" s="298"/>
      <c r="BS270" s="232"/>
      <c r="BT270" s="233"/>
      <c r="BU270" s="233"/>
      <c r="BV270" s="233"/>
      <c r="BW270" s="233"/>
      <c r="BX270" s="233"/>
      <c r="BY270" s="233"/>
      <c r="BZ270" s="233"/>
      <c r="CA270" s="234"/>
    </row>
    <row r="271" spans="2:79" ht="3.75" customHeight="1" x14ac:dyDescent="0.2">
      <c r="B271" s="506"/>
      <c r="C271" s="507"/>
      <c r="D271" s="508"/>
      <c r="E271" s="486"/>
      <c r="F271" s="487"/>
      <c r="G271" s="487"/>
      <c r="H271" s="487"/>
      <c r="I271" s="487"/>
      <c r="J271" s="487"/>
      <c r="K271" s="487"/>
      <c r="L271" s="487"/>
      <c r="M271" s="487"/>
      <c r="N271" s="511"/>
      <c r="O271" s="507"/>
      <c r="P271" s="508"/>
      <c r="Q271" s="486"/>
      <c r="R271" s="487"/>
      <c r="S271" s="487"/>
      <c r="T271" s="487"/>
      <c r="U271" s="487"/>
      <c r="V271" s="487"/>
      <c r="W271" s="487"/>
      <c r="X271" s="487"/>
      <c r="Y271" s="488"/>
      <c r="Z271" s="45"/>
      <c r="AA271" s="220"/>
      <c r="AB271" s="221"/>
      <c r="AC271" s="221"/>
      <c r="AD271" s="221"/>
      <c r="AE271" s="221"/>
      <c r="AF271" s="222"/>
      <c r="AG271" s="227"/>
      <c r="AH271" s="221"/>
      <c r="AI271" s="221"/>
      <c r="AJ271" s="221"/>
      <c r="AK271" s="221"/>
      <c r="AL271" s="221"/>
      <c r="AM271" s="221"/>
      <c r="AN271" s="221"/>
      <c r="AO271" s="221"/>
      <c r="AP271" s="221"/>
      <c r="AQ271" s="221"/>
      <c r="AR271" s="221"/>
      <c r="AS271" s="221"/>
      <c r="AT271" s="221"/>
      <c r="AU271" s="221"/>
      <c r="AV271" s="221"/>
      <c r="AW271" s="221"/>
      <c r="AX271" s="222"/>
      <c r="AY271" s="227"/>
      <c r="AZ271" s="221"/>
      <c r="BA271" s="221"/>
      <c r="BB271" s="221"/>
      <c r="BC271" s="221"/>
      <c r="BD271" s="221"/>
      <c r="BE271" s="221"/>
      <c r="BF271" s="221"/>
      <c r="BG271" s="221"/>
      <c r="BH271" s="221"/>
      <c r="BI271" s="222"/>
      <c r="BJ271" s="235"/>
      <c r="BK271" s="236"/>
      <c r="BL271" s="236"/>
      <c r="BM271" s="236"/>
      <c r="BN271" s="236"/>
      <c r="BO271" s="236"/>
      <c r="BP271" s="236"/>
      <c r="BQ271" s="236"/>
      <c r="BR271" s="300"/>
      <c r="BS271" s="235"/>
      <c r="BT271" s="236"/>
      <c r="BU271" s="236"/>
      <c r="BV271" s="236"/>
      <c r="BW271" s="236"/>
      <c r="BX271" s="236"/>
      <c r="BY271" s="236"/>
      <c r="BZ271" s="236"/>
      <c r="CA271" s="237"/>
    </row>
    <row r="272" spans="2:79" ht="3.75" customHeight="1" x14ac:dyDescent="0.2">
      <c r="B272" s="500">
        <v>6</v>
      </c>
      <c r="C272" s="501"/>
      <c r="D272" s="502"/>
      <c r="E272" s="480"/>
      <c r="F272" s="481"/>
      <c r="G272" s="481"/>
      <c r="H272" s="481"/>
      <c r="I272" s="481"/>
      <c r="J272" s="481"/>
      <c r="K272" s="481"/>
      <c r="L272" s="481"/>
      <c r="M272" s="481"/>
      <c r="N272" s="509">
        <v>12</v>
      </c>
      <c r="O272" s="501"/>
      <c r="P272" s="502"/>
      <c r="Q272" s="480"/>
      <c r="R272" s="481"/>
      <c r="S272" s="481"/>
      <c r="T272" s="481"/>
      <c r="U272" s="481"/>
      <c r="V272" s="481"/>
      <c r="W272" s="481"/>
      <c r="X272" s="481"/>
      <c r="Y272" s="482"/>
      <c r="Z272" s="45"/>
      <c r="AA272" s="220"/>
      <c r="AB272" s="221"/>
      <c r="AC272" s="221"/>
      <c r="AD272" s="221"/>
      <c r="AE272" s="221"/>
      <c r="AF272" s="222"/>
      <c r="AG272" s="227"/>
      <c r="AH272" s="221"/>
      <c r="AI272" s="221"/>
      <c r="AJ272" s="221"/>
      <c r="AK272" s="221"/>
      <c r="AL272" s="221"/>
      <c r="AM272" s="221"/>
      <c r="AN272" s="221"/>
      <c r="AO272" s="221"/>
      <c r="AP272" s="221"/>
      <c r="AQ272" s="221"/>
      <c r="AR272" s="221"/>
      <c r="AS272" s="221"/>
      <c r="AT272" s="221"/>
      <c r="AU272" s="221"/>
      <c r="AV272" s="221"/>
      <c r="AW272" s="221"/>
      <c r="AX272" s="222"/>
      <c r="AY272" s="227"/>
      <c r="AZ272" s="221"/>
      <c r="BA272" s="221"/>
      <c r="BB272" s="221"/>
      <c r="BC272" s="221"/>
      <c r="BD272" s="221"/>
      <c r="BE272" s="221"/>
      <c r="BF272" s="221"/>
      <c r="BG272" s="221"/>
      <c r="BH272" s="221"/>
      <c r="BI272" s="222"/>
      <c r="BJ272" s="235"/>
      <c r="BK272" s="236"/>
      <c r="BL272" s="236"/>
      <c r="BM272" s="236"/>
      <c r="BN272" s="236"/>
      <c r="BO272" s="236"/>
      <c r="BP272" s="236"/>
      <c r="BQ272" s="236"/>
      <c r="BR272" s="300"/>
      <c r="BS272" s="235"/>
      <c r="BT272" s="236"/>
      <c r="BU272" s="236"/>
      <c r="BV272" s="236"/>
      <c r="BW272" s="236"/>
      <c r="BX272" s="236"/>
      <c r="BY272" s="236"/>
      <c r="BZ272" s="236"/>
      <c r="CA272" s="237"/>
    </row>
    <row r="273" spans="2:80" ht="3.75" customHeight="1" x14ac:dyDescent="0.2">
      <c r="B273" s="503"/>
      <c r="C273" s="504"/>
      <c r="D273" s="505"/>
      <c r="E273" s="483"/>
      <c r="F273" s="484"/>
      <c r="G273" s="484"/>
      <c r="H273" s="484"/>
      <c r="I273" s="484"/>
      <c r="J273" s="484"/>
      <c r="K273" s="484"/>
      <c r="L273" s="484"/>
      <c r="M273" s="484"/>
      <c r="N273" s="510"/>
      <c r="O273" s="504"/>
      <c r="P273" s="505"/>
      <c r="Q273" s="483"/>
      <c r="R273" s="484"/>
      <c r="S273" s="484"/>
      <c r="T273" s="484"/>
      <c r="U273" s="484"/>
      <c r="V273" s="484"/>
      <c r="W273" s="484"/>
      <c r="X273" s="484"/>
      <c r="Y273" s="485"/>
      <c r="Z273" s="45"/>
      <c r="AA273" s="220"/>
      <c r="AB273" s="221"/>
      <c r="AC273" s="221"/>
      <c r="AD273" s="221"/>
      <c r="AE273" s="221"/>
      <c r="AF273" s="222"/>
      <c r="AG273" s="227"/>
      <c r="AH273" s="221"/>
      <c r="AI273" s="221"/>
      <c r="AJ273" s="221"/>
      <c r="AK273" s="221"/>
      <c r="AL273" s="221"/>
      <c r="AM273" s="221"/>
      <c r="AN273" s="221"/>
      <c r="AO273" s="221"/>
      <c r="AP273" s="221"/>
      <c r="AQ273" s="221"/>
      <c r="AR273" s="221"/>
      <c r="AS273" s="221"/>
      <c r="AT273" s="221"/>
      <c r="AU273" s="221"/>
      <c r="AV273" s="221"/>
      <c r="AW273" s="221"/>
      <c r="AX273" s="222"/>
      <c r="AY273" s="227"/>
      <c r="AZ273" s="221"/>
      <c r="BA273" s="221"/>
      <c r="BB273" s="221"/>
      <c r="BC273" s="221"/>
      <c r="BD273" s="221"/>
      <c r="BE273" s="221"/>
      <c r="BF273" s="221"/>
      <c r="BG273" s="221"/>
      <c r="BH273" s="221"/>
      <c r="BI273" s="222"/>
      <c r="BJ273" s="235"/>
      <c r="BK273" s="236"/>
      <c r="BL273" s="236"/>
      <c r="BM273" s="236"/>
      <c r="BN273" s="236"/>
      <c r="BO273" s="236"/>
      <c r="BP273" s="236"/>
      <c r="BQ273" s="236"/>
      <c r="BR273" s="300"/>
      <c r="BS273" s="235"/>
      <c r="BT273" s="236"/>
      <c r="BU273" s="236"/>
      <c r="BV273" s="236"/>
      <c r="BW273" s="236"/>
      <c r="BX273" s="236"/>
      <c r="BY273" s="236"/>
      <c r="BZ273" s="236"/>
      <c r="CA273" s="237"/>
    </row>
    <row r="274" spans="2:80" ht="3.75" customHeight="1" x14ac:dyDescent="0.2">
      <c r="B274" s="503"/>
      <c r="C274" s="504"/>
      <c r="D274" s="505"/>
      <c r="E274" s="483"/>
      <c r="F274" s="484"/>
      <c r="G274" s="484"/>
      <c r="H274" s="484"/>
      <c r="I274" s="484"/>
      <c r="J274" s="484"/>
      <c r="K274" s="484"/>
      <c r="L274" s="484"/>
      <c r="M274" s="484"/>
      <c r="N274" s="510"/>
      <c r="O274" s="504"/>
      <c r="P274" s="505"/>
      <c r="Q274" s="483"/>
      <c r="R274" s="484"/>
      <c r="S274" s="484"/>
      <c r="T274" s="484"/>
      <c r="U274" s="484"/>
      <c r="V274" s="484"/>
      <c r="W274" s="484"/>
      <c r="X274" s="484"/>
      <c r="Y274" s="485"/>
      <c r="Z274" s="45"/>
      <c r="AA274" s="223"/>
      <c r="AB274" s="224"/>
      <c r="AC274" s="224"/>
      <c r="AD274" s="224"/>
      <c r="AE274" s="224"/>
      <c r="AF274" s="225"/>
      <c r="AG274" s="228"/>
      <c r="AH274" s="224"/>
      <c r="AI274" s="224"/>
      <c r="AJ274" s="224"/>
      <c r="AK274" s="224"/>
      <c r="AL274" s="224"/>
      <c r="AM274" s="224"/>
      <c r="AN274" s="224"/>
      <c r="AO274" s="224"/>
      <c r="AP274" s="224"/>
      <c r="AQ274" s="224"/>
      <c r="AR274" s="224"/>
      <c r="AS274" s="224"/>
      <c r="AT274" s="224"/>
      <c r="AU274" s="224"/>
      <c r="AV274" s="224"/>
      <c r="AW274" s="224"/>
      <c r="AX274" s="225"/>
      <c r="AY274" s="228"/>
      <c r="AZ274" s="224"/>
      <c r="BA274" s="224"/>
      <c r="BB274" s="224"/>
      <c r="BC274" s="224"/>
      <c r="BD274" s="224"/>
      <c r="BE274" s="224"/>
      <c r="BF274" s="224"/>
      <c r="BG274" s="224"/>
      <c r="BH274" s="224"/>
      <c r="BI274" s="225"/>
      <c r="BJ274" s="238"/>
      <c r="BK274" s="239"/>
      <c r="BL274" s="239"/>
      <c r="BM274" s="239"/>
      <c r="BN274" s="239"/>
      <c r="BO274" s="239"/>
      <c r="BP274" s="239"/>
      <c r="BQ274" s="239"/>
      <c r="BR274" s="302"/>
      <c r="BS274" s="238"/>
      <c r="BT274" s="239"/>
      <c r="BU274" s="239"/>
      <c r="BV274" s="239"/>
      <c r="BW274" s="239"/>
      <c r="BX274" s="239"/>
      <c r="BY274" s="239"/>
      <c r="BZ274" s="239"/>
      <c r="CA274" s="240"/>
      <c r="CB274" s="45"/>
    </row>
    <row r="275" spans="2:80" ht="3.75" customHeight="1" x14ac:dyDescent="0.2">
      <c r="B275" s="503"/>
      <c r="C275" s="504"/>
      <c r="D275" s="505"/>
      <c r="E275" s="483"/>
      <c r="F275" s="484"/>
      <c r="G275" s="484"/>
      <c r="H275" s="484"/>
      <c r="I275" s="484"/>
      <c r="J275" s="484"/>
      <c r="K275" s="484"/>
      <c r="L275" s="484"/>
      <c r="M275" s="484"/>
      <c r="N275" s="510"/>
      <c r="O275" s="504"/>
      <c r="P275" s="505"/>
      <c r="Q275" s="483"/>
      <c r="R275" s="484"/>
      <c r="S275" s="484"/>
      <c r="T275" s="484"/>
      <c r="U275" s="484"/>
      <c r="V275" s="484"/>
      <c r="W275" s="484"/>
      <c r="X275" s="484"/>
      <c r="Y275" s="485"/>
      <c r="Z275" s="45"/>
      <c r="AA275" s="430"/>
      <c r="AB275" s="431"/>
      <c r="AC275" s="431"/>
      <c r="AD275" s="431"/>
      <c r="AE275" s="431"/>
      <c r="AF275" s="432"/>
      <c r="AG275" s="363"/>
      <c r="AH275" s="364"/>
      <c r="AI275" s="364"/>
      <c r="AJ275" s="364"/>
      <c r="AK275" s="364"/>
      <c r="AL275" s="364"/>
      <c r="AM275" s="364"/>
      <c r="AN275" s="364"/>
      <c r="AO275" s="364"/>
      <c r="AP275" s="364"/>
      <c r="AQ275" s="364"/>
      <c r="AR275" s="364"/>
      <c r="AS275" s="364"/>
      <c r="AT275" s="364"/>
      <c r="AU275" s="364"/>
      <c r="AV275" s="364"/>
      <c r="AW275" s="364"/>
      <c r="AX275" s="365"/>
      <c r="AY275" s="462"/>
      <c r="AZ275" s="463"/>
      <c r="BA275" s="463"/>
      <c r="BB275" s="463"/>
      <c r="BC275" s="463"/>
      <c r="BD275" s="463"/>
      <c r="BE275" s="463"/>
      <c r="BF275" s="463"/>
      <c r="BG275" s="463"/>
      <c r="BH275" s="463"/>
      <c r="BI275" s="464"/>
      <c r="BJ275" s="471"/>
      <c r="BK275" s="472"/>
      <c r="BL275" s="472"/>
      <c r="BM275" s="472"/>
      <c r="BN275" s="472"/>
      <c r="BO275" s="472"/>
      <c r="BP275" s="472"/>
      <c r="BQ275" s="472"/>
      <c r="BR275" s="241" t="s">
        <v>58</v>
      </c>
      <c r="BS275" s="471"/>
      <c r="BT275" s="472"/>
      <c r="BU275" s="472"/>
      <c r="BV275" s="472"/>
      <c r="BW275" s="472"/>
      <c r="BX275" s="472"/>
      <c r="BY275" s="472"/>
      <c r="BZ275" s="472"/>
      <c r="CA275" s="178" t="s">
        <v>58</v>
      </c>
      <c r="CB275" s="45"/>
    </row>
    <row r="276" spans="2:80" ht="3.75" customHeight="1" x14ac:dyDescent="0.2">
      <c r="B276" s="503"/>
      <c r="C276" s="504"/>
      <c r="D276" s="505"/>
      <c r="E276" s="483"/>
      <c r="F276" s="484"/>
      <c r="G276" s="484"/>
      <c r="H276" s="484"/>
      <c r="I276" s="484"/>
      <c r="J276" s="484"/>
      <c r="K276" s="484"/>
      <c r="L276" s="484"/>
      <c r="M276" s="484"/>
      <c r="N276" s="510"/>
      <c r="O276" s="504"/>
      <c r="P276" s="505"/>
      <c r="Q276" s="483"/>
      <c r="R276" s="484"/>
      <c r="S276" s="484"/>
      <c r="T276" s="484"/>
      <c r="U276" s="484"/>
      <c r="V276" s="484"/>
      <c r="W276" s="484"/>
      <c r="X276" s="484"/>
      <c r="Y276" s="485"/>
      <c r="Z276" s="45"/>
      <c r="AA276" s="433"/>
      <c r="AB276" s="434"/>
      <c r="AC276" s="434"/>
      <c r="AD276" s="434"/>
      <c r="AE276" s="434"/>
      <c r="AF276" s="435"/>
      <c r="AG276" s="227"/>
      <c r="AH276" s="221"/>
      <c r="AI276" s="221"/>
      <c r="AJ276" s="221"/>
      <c r="AK276" s="221"/>
      <c r="AL276" s="221"/>
      <c r="AM276" s="221"/>
      <c r="AN276" s="221"/>
      <c r="AO276" s="221"/>
      <c r="AP276" s="221"/>
      <c r="AQ276" s="221"/>
      <c r="AR276" s="221"/>
      <c r="AS276" s="221"/>
      <c r="AT276" s="221"/>
      <c r="AU276" s="221"/>
      <c r="AV276" s="221"/>
      <c r="AW276" s="221"/>
      <c r="AX276" s="222"/>
      <c r="AY276" s="465"/>
      <c r="AZ276" s="466"/>
      <c r="BA276" s="466"/>
      <c r="BB276" s="466"/>
      <c r="BC276" s="466"/>
      <c r="BD276" s="466"/>
      <c r="BE276" s="466"/>
      <c r="BF276" s="466"/>
      <c r="BG276" s="466"/>
      <c r="BH276" s="466"/>
      <c r="BI276" s="467"/>
      <c r="BJ276" s="473"/>
      <c r="BK276" s="474"/>
      <c r="BL276" s="474"/>
      <c r="BM276" s="474"/>
      <c r="BN276" s="474"/>
      <c r="BO276" s="474"/>
      <c r="BP276" s="474"/>
      <c r="BQ276" s="474"/>
      <c r="BR276" s="242"/>
      <c r="BS276" s="473"/>
      <c r="BT276" s="474"/>
      <c r="BU276" s="474"/>
      <c r="BV276" s="474"/>
      <c r="BW276" s="474"/>
      <c r="BX276" s="474"/>
      <c r="BY276" s="474"/>
      <c r="BZ276" s="474"/>
      <c r="CA276" s="179"/>
      <c r="CB276" s="45"/>
    </row>
    <row r="277" spans="2:80" ht="3.75" customHeight="1" x14ac:dyDescent="0.2">
      <c r="B277" s="506"/>
      <c r="C277" s="507"/>
      <c r="D277" s="508"/>
      <c r="E277" s="486"/>
      <c r="F277" s="487"/>
      <c r="G277" s="487"/>
      <c r="H277" s="487"/>
      <c r="I277" s="487"/>
      <c r="J277" s="487"/>
      <c r="K277" s="487"/>
      <c r="L277" s="487"/>
      <c r="M277" s="487"/>
      <c r="N277" s="511"/>
      <c r="O277" s="507"/>
      <c r="P277" s="508"/>
      <c r="Q277" s="486"/>
      <c r="R277" s="487"/>
      <c r="S277" s="487"/>
      <c r="T277" s="487"/>
      <c r="U277" s="487"/>
      <c r="V277" s="487"/>
      <c r="W277" s="487"/>
      <c r="X277" s="487"/>
      <c r="Y277" s="488"/>
      <c r="Z277" s="45"/>
      <c r="AA277" s="433"/>
      <c r="AB277" s="434"/>
      <c r="AC277" s="434"/>
      <c r="AD277" s="434"/>
      <c r="AE277" s="434"/>
      <c r="AF277" s="435"/>
      <c r="AG277" s="227"/>
      <c r="AH277" s="221"/>
      <c r="AI277" s="221"/>
      <c r="AJ277" s="221"/>
      <c r="AK277" s="221"/>
      <c r="AL277" s="221"/>
      <c r="AM277" s="221"/>
      <c r="AN277" s="221"/>
      <c r="AO277" s="221"/>
      <c r="AP277" s="221"/>
      <c r="AQ277" s="221"/>
      <c r="AR277" s="221"/>
      <c r="AS277" s="221"/>
      <c r="AT277" s="221"/>
      <c r="AU277" s="221"/>
      <c r="AV277" s="221"/>
      <c r="AW277" s="221"/>
      <c r="AX277" s="222"/>
      <c r="AY277" s="465"/>
      <c r="AZ277" s="466"/>
      <c r="BA277" s="466"/>
      <c r="BB277" s="466"/>
      <c r="BC277" s="466"/>
      <c r="BD277" s="466"/>
      <c r="BE277" s="466"/>
      <c r="BF277" s="466"/>
      <c r="BG277" s="466"/>
      <c r="BH277" s="466"/>
      <c r="BI277" s="467"/>
      <c r="BJ277" s="473"/>
      <c r="BK277" s="474"/>
      <c r="BL277" s="474"/>
      <c r="BM277" s="474"/>
      <c r="BN277" s="474"/>
      <c r="BO277" s="474"/>
      <c r="BP277" s="474"/>
      <c r="BQ277" s="474"/>
      <c r="BR277" s="242"/>
      <c r="BS277" s="473"/>
      <c r="BT277" s="474"/>
      <c r="BU277" s="474"/>
      <c r="BV277" s="474"/>
      <c r="BW277" s="474"/>
      <c r="BX277" s="474"/>
      <c r="BY277" s="474"/>
      <c r="BZ277" s="474"/>
      <c r="CA277" s="179"/>
    </row>
    <row r="278" spans="2:80" ht="3.75" customHeight="1" x14ac:dyDescent="0.2">
      <c r="B278" s="412" t="s">
        <v>34</v>
      </c>
      <c r="C278" s="413"/>
      <c r="D278" s="413"/>
      <c r="E278" s="413"/>
      <c r="F278" s="413"/>
      <c r="G278" s="413"/>
      <c r="H278" s="413"/>
      <c r="I278" s="413"/>
      <c r="J278" s="413"/>
      <c r="K278" s="413"/>
      <c r="L278" s="414"/>
      <c r="M278" s="323"/>
      <c r="N278" s="315"/>
      <c r="O278" s="315"/>
      <c r="P278" s="315"/>
      <c r="Q278" s="315"/>
      <c r="R278" s="315"/>
      <c r="S278" s="315"/>
      <c r="T278" s="315"/>
      <c r="U278" s="315"/>
      <c r="V278" s="315"/>
      <c r="W278" s="315"/>
      <c r="X278" s="519" t="s">
        <v>27</v>
      </c>
      <c r="Y278" s="520"/>
      <c r="Z278" s="45"/>
      <c r="AA278" s="433"/>
      <c r="AB278" s="434"/>
      <c r="AC278" s="434"/>
      <c r="AD278" s="434"/>
      <c r="AE278" s="434"/>
      <c r="AF278" s="435"/>
      <c r="AG278" s="227"/>
      <c r="AH278" s="221"/>
      <c r="AI278" s="221"/>
      <c r="AJ278" s="221"/>
      <c r="AK278" s="221"/>
      <c r="AL278" s="221"/>
      <c r="AM278" s="221"/>
      <c r="AN278" s="221"/>
      <c r="AO278" s="221"/>
      <c r="AP278" s="221"/>
      <c r="AQ278" s="221"/>
      <c r="AR278" s="221"/>
      <c r="AS278" s="221"/>
      <c r="AT278" s="221"/>
      <c r="AU278" s="221"/>
      <c r="AV278" s="221"/>
      <c r="AW278" s="221"/>
      <c r="AX278" s="222"/>
      <c r="AY278" s="465"/>
      <c r="AZ278" s="466"/>
      <c r="BA278" s="466"/>
      <c r="BB278" s="466"/>
      <c r="BC278" s="466"/>
      <c r="BD278" s="466"/>
      <c r="BE278" s="466"/>
      <c r="BF278" s="466"/>
      <c r="BG278" s="466"/>
      <c r="BH278" s="466"/>
      <c r="BI278" s="467"/>
      <c r="BJ278" s="473"/>
      <c r="BK278" s="474"/>
      <c r="BL278" s="474"/>
      <c r="BM278" s="474"/>
      <c r="BN278" s="474"/>
      <c r="BO278" s="474"/>
      <c r="BP278" s="474"/>
      <c r="BQ278" s="474"/>
      <c r="BR278" s="242"/>
      <c r="BS278" s="473"/>
      <c r="BT278" s="474"/>
      <c r="BU278" s="474"/>
      <c r="BV278" s="474"/>
      <c r="BW278" s="474"/>
      <c r="BX278" s="474"/>
      <c r="BY278" s="474"/>
      <c r="BZ278" s="474"/>
      <c r="CA278" s="179"/>
    </row>
    <row r="279" spans="2:80" ht="3.75" customHeight="1" x14ac:dyDescent="0.2">
      <c r="B279" s="415"/>
      <c r="C279" s="416"/>
      <c r="D279" s="416"/>
      <c r="E279" s="416"/>
      <c r="F279" s="416"/>
      <c r="G279" s="416"/>
      <c r="H279" s="416"/>
      <c r="I279" s="416"/>
      <c r="J279" s="416"/>
      <c r="K279" s="416"/>
      <c r="L279" s="417"/>
      <c r="M279" s="235"/>
      <c r="N279" s="236"/>
      <c r="O279" s="236"/>
      <c r="P279" s="236"/>
      <c r="Q279" s="236"/>
      <c r="R279" s="236"/>
      <c r="S279" s="236"/>
      <c r="T279" s="236"/>
      <c r="U279" s="236"/>
      <c r="V279" s="236"/>
      <c r="W279" s="236"/>
      <c r="X279" s="521"/>
      <c r="Y279" s="522"/>
      <c r="Z279" s="45"/>
      <c r="AA279" s="459"/>
      <c r="AB279" s="460"/>
      <c r="AC279" s="460"/>
      <c r="AD279" s="460"/>
      <c r="AE279" s="460"/>
      <c r="AF279" s="461"/>
      <c r="AG279" s="228"/>
      <c r="AH279" s="224"/>
      <c r="AI279" s="224"/>
      <c r="AJ279" s="224"/>
      <c r="AK279" s="224"/>
      <c r="AL279" s="224"/>
      <c r="AM279" s="224"/>
      <c r="AN279" s="224"/>
      <c r="AO279" s="224"/>
      <c r="AP279" s="224"/>
      <c r="AQ279" s="224"/>
      <c r="AR279" s="224"/>
      <c r="AS279" s="224"/>
      <c r="AT279" s="224"/>
      <c r="AU279" s="224"/>
      <c r="AV279" s="224"/>
      <c r="AW279" s="224"/>
      <c r="AX279" s="225"/>
      <c r="AY279" s="512"/>
      <c r="AZ279" s="513"/>
      <c r="BA279" s="513"/>
      <c r="BB279" s="513"/>
      <c r="BC279" s="513"/>
      <c r="BD279" s="513"/>
      <c r="BE279" s="513"/>
      <c r="BF279" s="513"/>
      <c r="BG279" s="513"/>
      <c r="BH279" s="513"/>
      <c r="BI279" s="514"/>
      <c r="BJ279" s="515"/>
      <c r="BK279" s="516"/>
      <c r="BL279" s="516"/>
      <c r="BM279" s="516"/>
      <c r="BN279" s="516"/>
      <c r="BO279" s="516"/>
      <c r="BP279" s="516"/>
      <c r="BQ279" s="516"/>
      <c r="BR279" s="517"/>
      <c r="BS279" s="515"/>
      <c r="BT279" s="516"/>
      <c r="BU279" s="516"/>
      <c r="BV279" s="516"/>
      <c r="BW279" s="516"/>
      <c r="BX279" s="516"/>
      <c r="BY279" s="516"/>
      <c r="BZ279" s="516"/>
      <c r="CA279" s="518"/>
    </row>
    <row r="280" spans="2:80" ht="3.75" customHeight="1" x14ac:dyDescent="0.2">
      <c r="B280" s="415"/>
      <c r="C280" s="416"/>
      <c r="D280" s="416"/>
      <c r="E280" s="416"/>
      <c r="F280" s="416"/>
      <c r="G280" s="416"/>
      <c r="H280" s="416"/>
      <c r="I280" s="416"/>
      <c r="J280" s="416"/>
      <c r="K280" s="416"/>
      <c r="L280" s="417"/>
      <c r="M280" s="235"/>
      <c r="N280" s="236"/>
      <c r="O280" s="236"/>
      <c r="P280" s="236"/>
      <c r="Q280" s="236"/>
      <c r="R280" s="236"/>
      <c r="S280" s="236"/>
      <c r="T280" s="236"/>
      <c r="U280" s="236"/>
      <c r="V280" s="236"/>
      <c r="W280" s="236"/>
      <c r="X280" s="521"/>
      <c r="Y280" s="522"/>
      <c r="Z280" s="45"/>
      <c r="AA280" s="430"/>
      <c r="AB280" s="431"/>
      <c r="AC280" s="431"/>
      <c r="AD280" s="431"/>
      <c r="AE280" s="431"/>
      <c r="AF280" s="432"/>
      <c r="AG280" s="363"/>
      <c r="AH280" s="364"/>
      <c r="AI280" s="364"/>
      <c r="AJ280" s="364"/>
      <c r="AK280" s="364"/>
      <c r="AL280" s="364"/>
      <c r="AM280" s="364"/>
      <c r="AN280" s="364"/>
      <c r="AO280" s="364"/>
      <c r="AP280" s="364"/>
      <c r="AQ280" s="364"/>
      <c r="AR280" s="364"/>
      <c r="AS280" s="364"/>
      <c r="AT280" s="364"/>
      <c r="AU280" s="364"/>
      <c r="AV280" s="364"/>
      <c r="AW280" s="364"/>
      <c r="AX280" s="365"/>
      <c r="AY280" s="462"/>
      <c r="AZ280" s="463"/>
      <c r="BA280" s="463"/>
      <c r="BB280" s="463"/>
      <c r="BC280" s="463"/>
      <c r="BD280" s="463"/>
      <c r="BE280" s="463"/>
      <c r="BF280" s="463"/>
      <c r="BG280" s="463"/>
      <c r="BH280" s="463"/>
      <c r="BI280" s="464"/>
      <c r="BJ280" s="471"/>
      <c r="BK280" s="472"/>
      <c r="BL280" s="472"/>
      <c r="BM280" s="472"/>
      <c r="BN280" s="472"/>
      <c r="BO280" s="472"/>
      <c r="BP280" s="472"/>
      <c r="BQ280" s="472"/>
      <c r="BR280" s="68"/>
      <c r="BS280" s="471"/>
      <c r="BT280" s="472"/>
      <c r="BU280" s="472"/>
      <c r="BV280" s="472"/>
      <c r="BW280" s="472"/>
      <c r="BX280" s="472"/>
      <c r="BY280" s="472"/>
      <c r="BZ280" s="472"/>
      <c r="CA280" s="46"/>
    </row>
    <row r="281" spans="2:80" ht="3.75" customHeight="1" x14ac:dyDescent="0.2">
      <c r="B281" s="415"/>
      <c r="C281" s="416"/>
      <c r="D281" s="416"/>
      <c r="E281" s="416"/>
      <c r="F281" s="416"/>
      <c r="G281" s="416"/>
      <c r="H281" s="416"/>
      <c r="I281" s="416"/>
      <c r="J281" s="416"/>
      <c r="K281" s="416"/>
      <c r="L281" s="417"/>
      <c r="M281" s="235"/>
      <c r="N281" s="236"/>
      <c r="O281" s="236"/>
      <c r="P281" s="236"/>
      <c r="Q281" s="236"/>
      <c r="R281" s="236"/>
      <c r="S281" s="236"/>
      <c r="T281" s="236"/>
      <c r="U281" s="236"/>
      <c r="V281" s="236"/>
      <c r="W281" s="236"/>
      <c r="X281" s="521"/>
      <c r="Y281" s="522"/>
      <c r="Z281" s="45"/>
      <c r="AA281" s="433"/>
      <c r="AB281" s="434"/>
      <c r="AC281" s="434"/>
      <c r="AD281" s="434"/>
      <c r="AE281" s="434"/>
      <c r="AF281" s="435"/>
      <c r="AG281" s="227"/>
      <c r="AH281" s="221"/>
      <c r="AI281" s="221"/>
      <c r="AJ281" s="221"/>
      <c r="AK281" s="221"/>
      <c r="AL281" s="221"/>
      <c r="AM281" s="221"/>
      <c r="AN281" s="221"/>
      <c r="AO281" s="221"/>
      <c r="AP281" s="221"/>
      <c r="AQ281" s="221"/>
      <c r="AR281" s="221"/>
      <c r="AS281" s="221"/>
      <c r="AT281" s="221"/>
      <c r="AU281" s="221"/>
      <c r="AV281" s="221"/>
      <c r="AW281" s="221"/>
      <c r="AX281" s="222"/>
      <c r="AY281" s="465"/>
      <c r="AZ281" s="466"/>
      <c r="BA281" s="466"/>
      <c r="BB281" s="466"/>
      <c r="BC281" s="466"/>
      <c r="BD281" s="466"/>
      <c r="BE281" s="466"/>
      <c r="BF281" s="466"/>
      <c r="BG281" s="466"/>
      <c r="BH281" s="466"/>
      <c r="BI281" s="467"/>
      <c r="BJ281" s="473"/>
      <c r="BK281" s="474"/>
      <c r="BL281" s="474"/>
      <c r="BM281" s="474"/>
      <c r="BN281" s="474"/>
      <c r="BO281" s="474"/>
      <c r="BP281" s="474"/>
      <c r="BQ281" s="474"/>
      <c r="BR281" s="69"/>
      <c r="BS281" s="473"/>
      <c r="BT281" s="474"/>
      <c r="BU281" s="474"/>
      <c r="BV281" s="474"/>
      <c r="BW281" s="474"/>
      <c r="BX281" s="474"/>
      <c r="BY281" s="474"/>
      <c r="BZ281" s="474"/>
      <c r="CA281" s="46"/>
    </row>
    <row r="282" spans="2:80" ht="3.75" customHeight="1" x14ac:dyDescent="0.2">
      <c r="B282" s="415"/>
      <c r="C282" s="416"/>
      <c r="D282" s="416"/>
      <c r="E282" s="416"/>
      <c r="F282" s="416"/>
      <c r="G282" s="416"/>
      <c r="H282" s="416"/>
      <c r="I282" s="416"/>
      <c r="J282" s="416"/>
      <c r="K282" s="416"/>
      <c r="L282" s="417"/>
      <c r="M282" s="235"/>
      <c r="N282" s="236"/>
      <c r="O282" s="236"/>
      <c r="P282" s="236"/>
      <c r="Q282" s="236"/>
      <c r="R282" s="236"/>
      <c r="S282" s="236"/>
      <c r="T282" s="236"/>
      <c r="U282" s="236"/>
      <c r="V282" s="236"/>
      <c r="W282" s="236"/>
      <c r="X282" s="521"/>
      <c r="Y282" s="522"/>
      <c r="Z282" s="45"/>
      <c r="AA282" s="433"/>
      <c r="AB282" s="434"/>
      <c r="AC282" s="434"/>
      <c r="AD282" s="434"/>
      <c r="AE282" s="434"/>
      <c r="AF282" s="435"/>
      <c r="AG282" s="227"/>
      <c r="AH282" s="221"/>
      <c r="AI282" s="221"/>
      <c r="AJ282" s="221"/>
      <c r="AK282" s="221"/>
      <c r="AL282" s="221"/>
      <c r="AM282" s="221"/>
      <c r="AN282" s="221"/>
      <c r="AO282" s="221"/>
      <c r="AP282" s="221"/>
      <c r="AQ282" s="221"/>
      <c r="AR282" s="221"/>
      <c r="AS282" s="221"/>
      <c r="AT282" s="221"/>
      <c r="AU282" s="221"/>
      <c r="AV282" s="221"/>
      <c r="AW282" s="221"/>
      <c r="AX282" s="222"/>
      <c r="AY282" s="465"/>
      <c r="AZ282" s="466"/>
      <c r="BA282" s="466"/>
      <c r="BB282" s="466"/>
      <c r="BC282" s="466"/>
      <c r="BD282" s="466"/>
      <c r="BE282" s="466"/>
      <c r="BF282" s="466"/>
      <c r="BG282" s="466"/>
      <c r="BH282" s="466"/>
      <c r="BI282" s="467"/>
      <c r="BJ282" s="473"/>
      <c r="BK282" s="474"/>
      <c r="BL282" s="474"/>
      <c r="BM282" s="474"/>
      <c r="BN282" s="474"/>
      <c r="BO282" s="474"/>
      <c r="BP282" s="474"/>
      <c r="BQ282" s="474"/>
      <c r="BR282" s="69"/>
      <c r="BS282" s="473"/>
      <c r="BT282" s="474"/>
      <c r="BU282" s="474"/>
      <c r="BV282" s="474"/>
      <c r="BW282" s="474"/>
      <c r="BX282" s="474"/>
      <c r="BY282" s="474"/>
      <c r="BZ282" s="474"/>
      <c r="CA282" s="46"/>
    </row>
    <row r="283" spans="2:80" ht="3.75" customHeight="1" x14ac:dyDescent="0.2">
      <c r="B283" s="415"/>
      <c r="C283" s="416"/>
      <c r="D283" s="416"/>
      <c r="E283" s="416"/>
      <c r="F283" s="416"/>
      <c r="G283" s="416"/>
      <c r="H283" s="416"/>
      <c r="I283" s="416"/>
      <c r="J283" s="416"/>
      <c r="K283" s="416"/>
      <c r="L283" s="417"/>
      <c r="M283" s="235"/>
      <c r="N283" s="236"/>
      <c r="O283" s="236"/>
      <c r="P283" s="236"/>
      <c r="Q283" s="236"/>
      <c r="R283" s="236"/>
      <c r="S283" s="236"/>
      <c r="T283" s="236"/>
      <c r="U283" s="236"/>
      <c r="V283" s="236"/>
      <c r="W283" s="236"/>
      <c r="X283" s="521"/>
      <c r="Y283" s="522"/>
      <c r="Z283" s="45"/>
      <c r="AA283" s="433"/>
      <c r="AB283" s="434"/>
      <c r="AC283" s="434"/>
      <c r="AD283" s="434"/>
      <c r="AE283" s="434"/>
      <c r="AF283" s="435"/>
      <c r="AG283" s="227"/>
      <c r="AH283" s="221"/>
      <c r="AI283" s="221"/>
      <c r="AJ283" s="221"/>
      <c r="AK283" s="221"/>
      <c r="AL283" s="221"/>
      <c r="AM283" s="221"/>
      <c r="AN283" s="221"/>
      <c r="AO283" s="221"/>
      <c r="AP283" s="221"/>
      <c r="AQ283" s="221"/>
      <c r="AR283" s="221"/>
      <c r="AS283" s="221"/>
      <c r="AT283" s="221"/>
      <c r="AU283" s="221"/>
      <c r="AV283" s="221"/>
      <c r="AW283" s="221"/>
      <c r="AX283" s="222"/>
      <c r="AY283" s="465"/>
      <c r="AZ283" s="466"/>
      <c r="BA283" s="466"/>
      <c r="BB283" s="466"/>
      <c r="BC283" s="466"/>
      <c r="BD283" s="466"/>
      <c r="BE283" s="466"/>
      <c r="BF283" s="466"/>
      <c r="BG283" s="466"/>
      <c r="BH283" s="466"/>
      <c r="BI283" s="467"/>
      <c r="BJ283" s="473"/>
      <c r="BK283" s="474"/>
      <c r="BL283" s="474"/>
      <c r="BM283" s="474"/>
      <c r="BN283" s="474"/>
      <c r="BO283" s="474"/>
      <c r="BP283" s="474"/>
      <c r="BQ283" s="474"/>
      <c r="BR283" s="69"/>
      <c r="BS283" s="473"/>
      <c r="BT283" s="474"/>
      <c r="BU283" s="474"/>
      <c r="BV283" s="474"/>
      <c r="BW283" s="474"/>
      <c r="BX283" s="474"/>
      <c r="BY283" s="474"/>
      <c r="BZ283" s="474"/>
      <c r="CA283" s="46"/>
    </row>
    <row r="284" spans="2:80" ht="3.75" customHeight="1" thickBot="1" x14ac:dyDescent="0.25">
      <c r="B284" s="415"/>
      <c r="C284" s="416"/>
      <c r="D284" s="416"/>
      <c r="E284" s="416"/>
      <c r="F284" s="416"/>
      <c r="G284" s="416"/>
      <c r="H284" s="416"/>
      <c r="I284" s="416"/>
      <c r="J284" s="416"/>
      <c r="K284" s="416"/>
      <c r="L284" s="417"/>
      <c r="M284" s="235"/>
      <c r="N284" s="236"/>
      <c r="O284" s="236"/>
      <c r="P284" s="236"/>
      <c r="Q284" s="236"/>
      <c r="R284" s="236"/>
      <c r="S284" s="236"/>
      <c r="T284" s="236"/>
      <c r="U284" s="236"/>
      <c r="V284" s="236"/>
      <c r="W284" s="236"/>
      <c r="X284" s="521"/>
      <c r="Y284" s="522"/>
      <c r="Z284" s="45"/>
      <c r="AA284" s="436"/>
      <c r="AB284" s="437"/>
      <c r="AC284" s="437"/>
      <c r="AD284" s="437"/>
      <c r="AE284" s="437"/>
      <c r="AF284" s="438"/>
      <c r="AG284" s="366"/>
      <c r="AH284" s="339"/>
      <c r="AI284" s="339"/>
      <c r="AJ284" s="339"/>
      <c r="AK284" s="339"/>
      <c r="AL284" s="339"/>
      <c r="AM284" s="339"/>
      <c r="AN284" s="339"/>
      <c r="AO284" s="339"/>
      <c r="AP284" s="339"/>
      <c r="AQ284" s="339"/>
      <c r="AR284" s="339"/>
      <c r="AS284" s="339"/>
      <c r="AT284" s="339"/>
      <c r="AU284" s="339"/>
      <c r="AV284" s="339"/>
      <c r="AW284" s="339"/>
      <c r="AX284" s="340"/>
      <c r="AY284" s="468"/>
      <c r="AZ284" s="469"/>
      <c r="BA284" s="469"/>
      <c r="BB284" s="469"/>
      <c r="BC284" s="469"/>
      <c r="BD284" s="469"/>
      <c r="BE284" s="469"/>
      <c r="BF284" s="469"/>
      <c r="BG284" s="469"/>
      <c r="BH284" s="469"/>
      <c r="BI284" s="470"/>
      <c r="BJ284" s="475"/>
      <c r="BK284" s="476"/>
      <c r="BL284" s="476"/>
      <c r="BM284" s="476"/>
      <c r="BN284" s="476"/>
      <c r="BO284" s="476"/>
      <c r="BP284" s="476"/>
      <c r="BQ284" s="476"/>
      <c r="BR284" s="71"/>
      <c r="BS284" s="475"/>
      <c r="BT284" s="476"/>
      <c r="BU284" s="476"/>
      <c r="BV284" s="476"/>
      <c r="BW284" s="476"/>
      <c r="BX284" s="476"/>
      <c r="BY284" s="476"/>
      <c r="BZ284" s="476"/>
      <c r="CA284" s="49"/>
    </row>
    <row r="285" spans="2:80" ht="3.75" customHeight="1" x14ac:dyDescent="0.2">
      <c r="B285" s="477"/>
      <c r="C285" s="478"/>
      <c r="D285" s="478"/>
      <c r="E285" s="478"/>
      <c r="F285" s="478"/>
      <c r="G285" s="478"/>
      <c r="H285" s="478"/>
      <c r="I285" s="478"/>
      <c r="J285" s="478"/>
      <c r="K285" s="478"/>
      <c r="L285" s="479"/>
      <c r="M285" s="238"/>
      <c r="N285" s="239"/>
      <c r="O285" s="239"/>
      <c r="P285" s="239"/>
      <c r="Q285" s="239"/>
      <c r="R285" s="239"/>
      <c r="S285" s="239"/>
      <c r="T285" s="239"/>
      <c r="U285" s="239"/>
      <c r="V285" s="239"/>
      <c r="W285" s="239"/>
      <c r="X285" s="523"/>
      <c r="Y285" s="524"/>
      <c r="Z285" s="45"/>
    </row>
    <row r="286" spans="2:80" ht="3.75" customHeight="1" x14ac:dyDescent="0.2">
      <c r="B286" s="412" t="s">
        <v>35</v>
      </c>
      <c r="C286" s="413"/>
      <c r="D286" s="413"/>
      <c r="E286" s="413"/>
      <c r="F286" s="413"/>
      <c r="G286" s="413"/>
      <c r="H286" s="413"/>
      <c r="I286" s="413"/>
      <c r="J286" s="413"/>
      <c r="K286" s="413"/>
      <c r="L286" s="414"/>
      <c r="M286" s="480"/>
      <c r="N286" s="481"/>
      <c r="O286" s="481"/>
      <c r="P286" s="481"/>
      <c r="Q286" s="481"/>
      <c r="R286" s="481"/>
      <c r="S286" s="481"/>
      <c r="T286" s="481"/>
      <c r="U286" s="481"/>
      <c r="V286" s="481"/>
      <c r="W286" s="481"/>
      <c r="X286" s="481"/>
      <c r="Y286" s="482"/>
      <c r="Z286" s="45"/>
    </row>
    <row r="287" spans="2:80" ht="3.75" customHeight="1" x14ac:dyDescent="0.2">
      <c r="B287" s="415"/>
      <c r="C287" s="416"/>
      <c r="D287" s="416"/>
      <c r="E287" s="416"/>
      <c r="F287" s="416"/>
      <c r="G287" s="416"/>
      <c r="H287" s="416"/>
      <c r="I287" s="416"/>
      <c r="J287" s="416"/>
      <c r="K287" s="416"/>
      <c r="L287" s="417"/>
      <c r="M287" s="483"/>
      <c r="N287" s="484"/>
      <c r="O287" s="484"/>
      <c r="P287" s="484"/>
      <c r="Q287" s="484"/>
      <c r="R287" s="484"/>
      <c r="S287" s="484"/>
      <c r="T287" s="484"/>
      <c r="U287" s="484"/>
      <c r="V287" s="484"/>
      <c r="W287" s="484"/>
      <c r="X287" s="484"/>
      <c r="Y287" s="485"/>
      <c r="Z287" s="45"/>
    </row>
    <row r="288" spans="2:80" ht="3.75" customHeight="1" x14ac:dyDescent="0.2">
      <c r="B288" s="415"/>
      <c r="C288" s="416"/>
      <c r="D288" s="416"/>
      <c r="E288" s="416"/>
      <c r="F288" s="416"/>
      <c r="G288" s="416"/>
      <c r="H288" s="416"/>
      <c r="I288" s="416"/>
      <c r="J288" s="416"/>
      <c r="K288" s="416"/>
      <c r="L288" s="417"/>
      <c r="M288" s="483"/>
      <c r="N288" s="484"/>
      <c r="O288" s="484"/>
      <c r="P288" s="484"/>
      <c r="Q288" s="484"/>
      <c r="R288" s="484"/>
      <c r="S288" s="484"/>
      <c r="T288" s="484"/>
      <c r="U288" s="484"/>
      <c r="V288" s="484"/>
      <c r="W288" s="484"/>
      <c r="X288" s="484"/>
      <c r="Y288" s="485"/>
      <c r="Z288" s="45"/>
    </row>
    <row r="289" spans="2:79" ht="3.75" customHeight="1" x14ac:dyDescent="0.2">
      <c r="B289" s="415"/>
      <c r="C289" s="416"/>
      <c r="D289" s="416"/>
      <c r="E289" s="416"/>
      <c r="F289" s="416"/>
      <c r="G289" s="416"/>
      <c r="H289" s="416"/>
      <c r="I289" s="416"/>
      <c r="J289" s="416"/>
      <c r="K289" s="416"/>
      <c r="L289" s="417"/>
      <c r="M289" s="483"/>
      <c r="N289" s="484"/>
      <c r="O289" s="484"/>
      <c r="P289" s="484"/>
      <c r="Q289" s="484"/>
      <c r="R289" s="484"/>
      <c r="S289" s="484"/>
      <c r="T289" s="484"/>
      <c r="U289" s="484"/>
      <c r="V289" s="484"/>
      <c r="W289" s="484"/>
      <c r="X289" s="484"/>
      <c r="Y289" s="485"/>
      <c r="Z289" s="45"/>
    </row>
    <row r="290" spans="2:79" ht="3.75" customHeight="1" x14ac:dyDescent="0.2">
      <c r="B290" s="415"/>
      <c r="C290" s="416"/>
      <c r="D290" s="416"/>
      <c r="E290" s="416"/>
      <c r="F290" s="416"/>
      <c r="G290" s="416"/>
      <c r="H290" s="416"/>
      <c r="I290" s="416"/>
      <c r="J290" s="416"/>
      <c r="K290" s="416"/>
      <c r="L290" s="417"/>
      <c r="M290" s="483"/>
      <c r="N290" s="484"/>
      <c r="O290" s="484"/>
      <c r="P290" s="484"/>
      <c r="Q290" s="484"/>
      <c r="R290" s="484"/>
      <c r="S290" s="484"/>
      <c r="T290" s="484"/>
      <c r="U290" s="484"/>
      <c r="V290" s="484"/>
      <c r="W290" s="484"/>
      <c r="X290" s="484"/>
      <c r="Y290" s="485"/>
      <c r="Z290" s="45"/>
    </row>
    <row r="291" spans="2:79" ht="3.75" customHeight="1" x14ac:dyDescent="0.2">
      <c r="B291" s="415"/>
      <c r="C291" s="416"/>
      <c r="D291" s="416"/>
      <c r="E291" s="416"/>
      <c r="F291" s="416"/>
      <c r="G291" s="416"/>
      <c r="H291" s="416"/>
      <c r="I291" s="416"/>
      <c r="J291" s="416"/>
      <c r="K291" s="416"/>
      <c r="L291" s="417"/>
      <c r="M291" s="483"/>
      <c r="N291" s="484"/>
      <c r="O291" s="484"/>
      <c r="P291" s="484"/>
      <c r="Q291" s="484"/>
      <c r="R291" s="484"/>
      <c r="S291" s="484"/>
      <c r="T291" s="484"/>
      <c r="U291" s="484"/>
      <c r="V291" s="484"/>
      <c r="W291" s="484"/>
      <c r="X291" s="484"/>
      <c r="Y291" s="485"/>
      <c r="Z291" s="45"/>
    </row>
    <row r="292" spans="2:79" ht="3.75" customHeight="1" x14ac:dyDescent="0.2">
      <c r="B292" s="415"/>
      <c r="C292" s="416"/>
      <c r="D292" s="416"/>
      <c r="E292" s="416"/>
      <c r="F292" s="416"/>
      <c r="G292" s="416"/>
      <c r="H292" s="416"/>
      <c r="I292" s="416"/>
      <c r="J292" s="416"/>
      <c r="K292" s="416"/>
      <c r="L292" s="417"/>
      <c r="M292" s="483"/>
      <c r="N292" s="484"/>
      <c r="O292" s="484"/>
      <c r="P292" s="484"/>
      <c r="Q292" s="484"/>
      <c r="R292" s="484"/>
      <c r="S292" s="484"/>
      <c r="T292" s="484"/>
      <c r="U292" s="484"/>
      <c r="V292" s="484"/>
      <c r="W292" s="484"/>
      <c r="X292" s="484"/>
      <c r="Y292" s="485"/>
      <c r="Z292" s="45"/>
    </row>
    <row r="293" spans="2:79" ht="3.75" customHeight="1" x14ac:dyDescent="0.2">
      <c r="B293" s="477"/>
      <c r="C293" s="478"/>
      <c r="D293" s="478"/>
      <c r="E293" s="478"/>
      <c r="F293" s="478"/>
      <c r="G293" s="478"/>
      <c r="H293" s="478"/>
      <c r="I293" s="478"/>
      <c r="J293" s="478"/>
      <c r="K293" s="478"/>
      <c r="L293" s="479"/>
      <c r="M293" s="486"/>
      <c r="N293" s="487"/>
      <c r="O293" s="487"/>
      <c r="P293" s="487"/>
      <c r="Q293" s="487"/>
      <c r="R293" s="487"/>
      <c r="S293" s="487"/>
      <c r="T293" s="487"/>
      <c r="U293" s="487"/>
      <c r="V293" s="487"/>
      <c r="W293" s="487"/>
      <c r="X293" s="487"/>
      <c r="Y293" s="488"/>
      <c r="Z293" s="45"/>
    </row>
    <row r="294" spans="2:79" ht="3.75" customHeight="1" thickBot="1" x14ac:dyDescent="0.25">
      <c r="B294" s="412"/>
      <c r="C294" s="413"/>
      <c r="D294" s="413"/>
      <c r="E294" s="413"/>
      <c r="F294" s="413"/>
      <c r="G294" s="413"/>
      <c r="H294" s="413"/>
      <c r="I294" s="414"/>
      <c r="J294" s="489"/>
      <c r="K294" s="490"/>
      <c r="L294" s="490"/>
      <c r="M294" s="490"/>
      <c r="N294" s="490"/>
      <c r="O294" s="490"/>
      <c r="P294" s="490"/>
      <c r="Q294" s="490"/>
      <c r="R294" s="490"/>
      <c r="S294" s="490"/>
      <c r="T294" s="490"/>
      <c r="U294" s="490"/>
      <c r="V294" s="490"/>
      <c r="W294" s="490"/>
      <c r="X294" s="490"/>
      <c r="Y294" s="491"/>
      <c r="Z294" s="45"/>
    </row>
    <row r="295" spans="2:79" ht="3.75" customHeight="1" x14ac:dyDescent="0.2">
      <c r="B295" s="415"/>
      <c r="C295" s="416"/>
      <c r="D295" s="416"/>
      <c r="E295" s="416"/>
      <c r="F295" s="416"/>
      <c r="G295" s="416"/>
      <c r="H295" s="416"/>
      <c r="I295" s="417"/>
      <c r="J295" s="492"/>
      <c r="K295" s="493"/>
      <c r="L295" s="493"/>
      <c r="M295" s="493"/>
      <c r="N295" s="493"/>
      <c r="O295" s="493"/>
      <c r="P295" s="493"/>
      <c r="Q295" s="493"/>
      <c r="R295" s="493"/>
      <c r="S295" s="493"/>
      <c r="T295" s="493"/>
      <c r="U295" s="493"/>
      <c r="V295" s="493"/>
      <c r="W295" s="493"/>
      <c r="X295" s="493"/>
      <c r="Y295" s="494"/>
      <c r="Z295" s="45"/>
      <c r="AA295" s="217"/>
      <c r="AB295" s="218"/>
      <c r="AC295" s="218"/>
      <c r="AD295" s="218"/>
      <c r="AE295" s="218"/>
      <c r="AF295" s="219"/>
      <c r="AG295" s="226"/>
      <c r="AH295" s="218"/>
      <c r="AI295" s="218"/>
      <c r="AJ295" s="218"/>
      <c r="AK295" s="218"/>
      <c r="AL295" s="218"/>
      <c r="AM295" s="218"/>
      <c r="AN295" s="218"/>
      <c r="AO295" s="218"/>
      <c r="AP295" s="218"/>
      <c r="AQ295" s="218"/>
      <c r="AR295" s="218"/>
      <c r="AS295" s="218"/>
      <c r="AT295" s="219"/>
      <c r="AU295" s="226"/>
      <c r="AV295" s="218"/>
      <c r="AW295" s="218"/>
      <c r="AX295" s="218"/>
      <c r="AY295" s="218"/>
      <c r="AZ295" s="218"/>
      <c r="BA295" s="218"/>
      <c r="BB295" s="218"/>
      <c r="BC295" s="218"/>
      <c r="BD295" s="218"/>
      <c r="BE295" s="218"/>
      <c r="BF295" s="218"/>
      <c r="BG295" s="219"/>
      <c r="BH295" s="226"/>
      <c r="BI295" s="218"/>
      <c r="BJ295" s="218"/>
      <c r="BK295" s="218"/>
      <c r="BL295" s="218"/>
      <c r="BM295" s="218"/>
      <c r="BN295" s="218"/>
      <c r="BO295" s="218"/>
      <c r="BP295" s="218"/>
      <c r="BQ295" s="219"/>
      <c r="BR295" s="232"/>
      <c r="BS295" s="233"/>
      <c r="BT295" s="233"/>
      <c r="BU295" s="233"/>
      <c r="BV295" s="233"/>
      <c r="BW295" s="233"/>
      <c r="BX295" s="233"/>
      <c r="BY295" s="233"/>
      <c r="BZ295" s="233"/>
      <c r="CA295" s="234"/>
    </row>
    <row r="296" spans="2:79" ht="3.75" customHeight="1" x14ac:dyDescent="0.2">
      <c r="B296" s="415"/>
      <c r="C296" s="416"/>
      <c r="D296" s="416"/>
      <c r="E296" s="416"/>
      <c r="F296" s="416"/>
      <c r="G296" s="416"/>
      <c r="H296" s="416"/>
      <c r="I296" s="417"/>
      <c r="J296" s="492"/>
      <c r="K296" s="493"/>
      <c r="L296" s="493"/>
      <c r="M296" s="493"/>
      <c r="N296" s="493"/>
      <c r="O296" s="493"/>
      <c r="P296" s="493"/>
      <c r="Q296" s="493"/>
      <c r="R296" s="493"/>
      <c r="S296" s="493"/>
      <c r="T296" s="493"/>
      <c r="U296" s="493"/>
      <c r="V296" s="493"/>
      <c r="W296" s="493"/>
      <c r="X296" s="493"/>
      <c r="Y296" s="494"/>
      <c r="Z296" s="45"/>
      <c r="AA296" s="220"/>
      <c r="AB296" s="221"/>
      <c r="AC296" s="221"/>
      <c r="AD296" s="221"/>
      <c r="AE296" s="221"/>
      <c r="AF296" s="222"/>
      <c r="AG296" s="227"/>
      <c r="AH296" s="221"/>
      <c r="AI296" s="221"/>
      <c r="AJ296" s="221"/>
      <c r="AK296" s="221"/>
      <c r="AL296" s="221"/>
      <c r="AM296" s="221"/>
      <c r="AN296" s="221"/>
      <c r="AO296" s="221"/>
      <c r="AP296" s="221"/>
      <c r="AQ296" s="221"/>
      <c r="AR296" s="221"/>
      <c r="AS296" s="221"/>
      <c r="AT296" s="222"/>
      <c r="AU296" s="227"/>
      <c r="AV296" s="221"/>
      <c r="AW296" s="221"/>
      <c r="AX296" s="221"/>
      <c r="AY296" s="221"/>
      <c r="AZ296" s="221"/>
      <c r="BA296" s="221"/>
      <c r="BB296" s="221"/>
      <c r="BC296" s="221"/>
      <c r="BD296" s="221"/>
      <c r="BE296" s="221"/>
      <c r="BF296" s="221"/>
      <c r="BG296" s="222"/>
      <c r="BH296" s="227"/>
      <c r="BI296" s="221"/>
      <c r="BJ296" s="221"/>
      <c r="BK296" s="221"/>
      <c r="BL296" s="221"/>
      <c r="BM296" s="221"/>
      <c r="BN296" s="221"/>
      <c r="BO296" s="221"/>
      <c r="BP296" s="221"/>
      <c r="BQ296" s="222"/>
      <c r="BR296" s="235"/>
      <c r="BS296" s="236"/>
      <c r="BT296" s="236"/>
      <c r="BU296" s="236"/>
      <c r="BV296" s="236"/>
      <c r="BW296" s="236"/>
      <c r="BX296" s="236"/>
      <c r="BY296" s="236"/>
      <c r="BZ296" s="236"/>
      <c r="CA296" s="237"/>
    </row>
    <row r="297" spans="2:79" ht="3.75" customHeight="1" x14ac:dyDescent="0.2">
      <c r="B297" s="415"/>
      <c r="C297" s="416"/>
      <c r="D297" s="416"/>
      <c r="E297" s="416"/>
      <c r="F297" s="416"/>
      <c r="G297" s="416"/>
      <c r="H297" s="416"/>
      <c r="I297" s="417"/>
      <c r="J297" s="492"/>
      <c r="K297" s="493"/>
      <c r="L297" s="493"/>
      <c r="M297" s="493"/>
      <c r="N297" s="493"/>
      <c r="O297" s="493"/>
      <c r="P297" s="493"/>
      <c r="Q297" s="493"/>
      <c r="R297" s="493"/>
      <c r="S297" s="493"/>
      <c r="T297" s="493"/>
      <c r="U297" s="493"/>
      <c r="V297" s="493"/>
      <c r="W297" s="493"/>
      <c r="X297" s="493"/>
      <c r="Y297" s="494"/>
      <c r="Z297" s="45"/>
      <c r="AA297" s="220"/>
      <c r="AB297" s="221"/>
      <c r="AC297" s="221"/>
      <c r="AD297" s="221"/>
      <c r="AE297" s="221"/>
      <c r="AF297" s="222"/>
      <c r="AG297" s="227"/>
      <c r="AH297" s="221"/>
      <c r="AI297" s="221"/>
      <c r="AJ297" s="221"/>
      <c r="AK297" s="221"/>
      <c r="AL297" s="221"/>
      <c r="AM297" s="221"/>
      <c r="AN297" s="221"/>
      <c r="AO297" s="221"/>
      <c r="AP297" s="221"/>
      <c r="AQ297" s="221"/>
      <c r="AR297" s="221"/>
      <c r="AS297" s="221"/>
      <c r="AT297" s="222"/>
      <c r="AU297" s="227"/>
      <c r="AV297" s="221"/>
      <c r="AW297" s="221"/>
      <c r="AX297" s="221"/>
      <c r="AY297" s="221"/>
      <c r="AZ297" s="221"/>
      <c r="BA297" s="221"/>
      <c r="BB297" s="221"/>
      <c r="BC297" s="221"/>
      <c r="BD297" s="221"/>
      <c r="BE297" s="221"/>
      <c r="BF297" s="221"/>
      <c r="BG297" s="222"/>
      <c r="BH297" s="227"/>
      <c r="BI297" s="221"/>
      <c r="BJ297" s="221"/>
      <c r="BK297" s="221"/>
      <c r="BL297" s="221"/>
      <c r="BM297" s="221"/>
      <c r="BN297" s="221"/>
      <c r="BO297" s="221"/>
      <c r="BP297" s="221"/>
      <c r="BQ297" s="222"/>
      <c r="BR297" s="235"/>
      <c r="BS297" s="236"/>
      <c r="BT297" s="236"/>
      <c r="BU297" s="236"/>
      <c r="BV297" s="236"/>
      <c r="BW297" s="236"/>
      <c r="BX297" s="236"/>
      <c r="BY297" s="236"/>
      <c r="BZ297" s="236"/>
      <c r="CA297" s="237"/>
    </row>
    <row r="298" spans="2:79" ht="3.75" customHeight="1" x14ac:dyDescent="0.2">
      <c r="B298" s="415"/>
      <c r="C298" s="416"/>
      <c r="D298" s="416"/>
      <c r="E298" s="416"/>
      <c r="F298" s="416"/>
      <c r="G298" s="416"/>
      <c r="H298" s="416"/>
      <c r="I298" s="417"/>
      <c r="J298" s="492"/>
      <c r="K298" s="493"/>
      <c r="L298" s="493"/>
      <c r="M298" s="493"/>
      <c r="N298" s="493"/>
      <c r="O298" s="493"/>
      <c r="P298" s="493"/>
      <c r="Q298" s="493"/>
      <c r="R298" s="493"/>
      <c r="S298" s="493"/>
      <c r="T298" s="493"/>
      <c r="U298" s="493"/>
      <c r="V298" s="493"/>
      <c r="W298" s="493"/>
      <c r="X298" s="493"/>
      <c r="Y298" s="494"/>
      <c r="Z298" s="45"/>
      <c r="AA298" s="220"/>
      <c r="AB298" s="221"/>
      <c r="AC298" s="221"/>
      <c r="AD298" s="221"/>
      <c r="AE298" s="221"/>
      <c r="AF298" s="222"/>
      <c r="AG298" s="227"/>
      <c r="AH298" s="221"/>
      <c r="AI298" s="221"/>
      <c r="AJ298" s="221"/>
      <c r="AK298" s="221"/>
      <c r="AL298" s="221"/>
      <c r="AM298" s="221"/>
      <c r="AN298" s="221"/>
      <c r="AO298" s="221"/>
      <c r="AP298" s="221"/>
      <c r="AQ298" s="221"/>
      <c r="AR298" s="221"/>
      <c r="AS298" s="221"/>
      <c r="AT298" s="222"/>
      <c r="AU298" s="227"/>
      <c r="AV298" s="221"/>
      <c r="AW298" s="221"/>
      <c r="AX298" s="221"/>
      <c r="AY298" s="221"/>
      <c r="AZ298" s="221"/>
      <c r="BA298" s="221"/>
      <c r="BB298" s="221"/>
      <c r="BC298" s="221"/>
      <c r="BD298" s="221"/>
      <c r="BE298" s="221"/>
      <c r="BF298" s="221"/>
      <c r="BG298" s="222"/>
      <c r="BH298" s="227"/>
      <c r="BI298" s="221"/>
      <c r="BJ298" s="221"/>
      <c r="BK298" s="221"/>
      <c r="BL298" s="221"/>
      <c r="BM298" s="221"/>
      <c r="BN298" s="221"/>
      <c r="BO298" s="221"/>
      <c r="BP298" s="221"/>
      <c r="BQ298" s="222"/>
      <c r="BR298" s="235"/>
      <c r="BS298" s="236"/>
      <c r="BT298" s="236"/>
      <c r="BU298" s="236"/>
      <c r="BV298" s="236"/>
      <c r="BW298" s="236"/>
      <c r="BX298" s="236"/>
      <c r="BY298" s="236"/>
      <c r="BZ298" s="236"/>
      <c r="CA298" s="237"/>
    </row>
    <row r="299" spans="2:79" ht="3.75" customHeight="1" x14ac:dyDescent="0.2">
      <c r="B299" s="415"/>
      <c r="C299" s="416"/>
      <c r="D299" s="416"/>
      <c r="E299" s="416"/>
      <c r="F299" s="416"/>
      <c r="G299" s="416"/>
      <c r="H299" s="416"/>
      <c r="I299" s="417"/>
      <c r="J299" s="492"/>
      <c r="K299" s="493"/>
      <c r="L299" s="493"/>
      <c r="M299" s="493"/>
      <c r="N299" s="493"/>
      <c r="O299" s="493"/>
      <c r="P299" s="493"/>
      <c r="Q299" s="493"/>
      <c r="R299" s="493"/>
      <c r="S299" s="493"/>
      <c r="T299" s="493"/>
      <c r="U299" s="493"/>
      <c r="V299" s="493"/>
      <c r="W299" s="493"/>
      <c r="X299" s="493"/>
      <c r="Y299" s="494"/>
      <c r="Z299" s="45"/>
      <c r="AA299" s="223"/>
      <c r="AB299" s="224"/>
      <c r="AC299" s="224"/>
      <c r="AD299" s="224"/>
      <c r="AE299" s="224"/>
      <c r="AF299" s="225"/>
      <c r="AG299" s="228"/>
      <c r="AH299" s="224"/>
      <c r="AI299" s="224"/>
      <c r="AJ299" s="224"/>
      <c r="AK299" s="224"/>
      <c r="AL299" s="224"/>
      <c r="AM299" s="224"/>
      <c r="AN299" s="224"/>
      <c r="AO299" s="224"/>
      <c r="AP299" s="224"/>
      <c r="AQ299" s="224"/>
      <c r="AR299" s="224"/>
      <c r="AS299" s="224"/>
      <c r="AT299" s="225"/>
      <c r="AU299" s="228"/>
      <c r="AV299" s="224"/>
      <c r="AW299" s="224"/>
      <c r="AX299" s="224"/>
      <c r="AY299" s="224"/>
      <c r="AZ299" s="224"/>
      <c r="BA299" s="224"/>
      <c r="BB299" s="224"/>
      <c r="BC299" s="224"/>
      <c r="BD299" s="224"/>
      <c r="BE299" s="224"/>
      <c r="BF299" s="224"/>
      <c r="BG299" s="225"/>
      <c r="BH299" s="228"/>
      <c r="BI299" s="224"/>
      <c r="BJ299" s="224"/>
      <c r="BK299" s="224"/>
      <c r="BL299" s="224"/>
      <c r="BM299" s="224"/>
      <c r="BN299" s="224"/>
      <c r="BO299" s="224"/>
      <c r="BP299" s="224"/>
      <c r="BQ299" s="225"/>
      <c r="BR299" s="238"/>
      <c r="BS299" s="239"/>
      <c r="BT299" s="239"/>
      <c r="BU299" s="239"/>
      <c r="BV299" s="239"/>
      <c r="BW299" s="239"/>
      <c r="BX299" s="239"/>
      <c r="BY299" s="239"/>
      <c r="BZ299" s="239"/>
      <c r="CA299" s="240"/>
    </row>
    <row r="300" spans="2:79" ht="3.75" customHeight="1" x14ac:dyDescent="0.2">
      <c r="B300" s="477"/>
      <c r="C300" s="478"/>
      <c r="D300" s="478"/>
      <c r="E300" s="478"/>
      <c r="F300" s="478"/>
      <c r="G300" s="478"/>
      <c r="H300" s="478"/>
      <c r="I300" s="479"/>
      <c r="J300" s="495"/>
      <c r="K300" s="496"/>
      <c r="L300" s="496"/>
      <c r="M300" s="496"/>
      <c r="N300" s="496"/>
      <c r="O300" s="496"/>
      <c r="P300" s="496"/>
      <c r="Q300" s="496"/>
      <c r="R300" s="496"/>
      <c r="S300" s="496"/>
      <c r="T300" s="496"/>
      <c r="U300" s="496"/>
      <c r="V300" s="496"/>
      <c r="W300" s="496"/>
      <c r="X300" s="496"/>
      <c r="Y300" s="497"/>
      <c r="Z300" s="45"/>
      <c r="AA300" s="430"/>
      <c r="AB300" s="431"/>
      <c r="AC300" s="431"/>
      <c r="AD300" s="431"/>
      <c r="AE300" s="431"/>
      <c r="AF300" s="432"/>
      <c r="AG300" s="363"/>
      <c r="AH300" s="364"/>
      <c r="AI300" s="364"/>
      <c r="AJ300" s="364"/>
      <c r="AK300" s="364"/>
      <c r="AL300" s="364"/>
      <c r="AM300" s="364"/>
      <c r="AN300" s="364"/>
      <c r="AO300" s="364"/>
      <c r="AP300" s="364"/>
      <c r="AQ300" s="364"/>
      <c r="AR300" s="364"/>
      <c r="AS300" s="364"/>
      <c r="AT300" s="365"/>
      <c r="AU300" s="211"/>
      <c r="AV300" s="212"/>
      <c r="AW300" s="212"/>
      <c r="AX300" s="212"/>
      <c r="AY300" s="212"/>
      <c r="AZ300" s="212"/>
      <c r="BA300" s="212"/>
      <c r="BB300" s="212"/>
      <c r="BC300" s="212"/>
      <c r="BD300" s="212"/>
      <c r="BE300" s="212"/>
      <c r="BF300" s="212"/>
      <c r="BG300" s="241" t="s">
        <v>58</v>
      </c>
      <c r="BH300" s="211"/>
      <c r="BI300" s="212"/>
      <c r="BJ300" s="212"/>
      <c r="BK300" s="212"/>
      <c r="BL300" s="212"/>
      <c r="BM300" s="212"/>
      <c r="BN300" s="212"/>
      <c r="BO300" s="212"/>
      <c r="BP300" s="212"/>
      <c r="BQ300" s="498" t="s">
        <v>58</v>
      </c>
      <c r="BR300" s="406"/>
      <c r="BS300" s="407"/>
      <c r="BT300" s="407"/>
      <c r="BU300" s="407"/>
      <c r="BV300" s="407"/>
      <c r="BW300" s="407"/>
      <c r="BX300" s="407"/>
      <c r="BY300" s="407"/>
      <c r="BZ300" s="407"/>
      <c r="CA300" s="178" t="s">
        <v>59</v>
      </c>
    </row>
    <row r="301" spans="2:79" ht="3.75" customHeight="1" x14ac:dyDescent="0.2">
      <c r="B301" s="441"/>
      <c r="C301" s="442"/>
      <c r="D301" s="442"/>
      <c r="E301" s="442"/>
      <c r="F301" s="442"/>
      <c r="G301" s="442"/>
      <c r="H301" s="442"/>
      <c r="I301" s="443"/>
      <c r="J301" s="450"/>
      <c r="K301" s="451"/>
      <c r="L301" s="451"/>
      <c r="M301" s="451"/>
      <c r="N301" s="451"/>
      <c r="O301" s="451"/>
      <c r="P301" s="451"/>
      <c r="Q301" s="451"/>
      <c r="R301" s="451"/>
      <c r="S301" s="451"/>
      <c r="T301" s="451"/>
      <c r="U301" s="451"/>
      <c r="V301" s="451"/>
      <c r="W301" s="451"/>
      <c r="X301" s="451"/>
      <c r="Y301" s="452"/>
      <c r="Z301" s="45"/>
      <c r="AA301" s="433"/>
      <c r="AB301" s="434"/>
      <c r="AC301" s="434"/>
      <c r="AD301" s="434"/>
      <c r="AE301" s="434"/>
      <c r="AF301" s="435"/>
      <c r="AG301" s="227"/>
      <c r="AH301" s="221"/>
      <c r="AI301" s="221"/>
      <c r="AJ301" s="221"/>
      <c r="AK301" s="221"/>
      <c r="AL301" s="221"/>
      <c r="AM301" s="221"/>
      <c r="AN301" s="221"/>
      <c r="AO301" s="221"/>
      <c r="AP301" s="221"/>
      <c r="AQ301" s="221"/>
      <c r="AR301" s="221"/>
      <c r="AS301" s="221"/>
      <c r="AT301" s="222"/>
      <c r="AU301" s="213"/>
      <c r="AV301" s="214"/>
      <c r="AW301" s="214"/>
      <c r="AX301" s="214"/>
      <c r="AY301" s="214"/>
      <c r="AZ301" s="214"/>
      <c r="BA301" s="214"/>
      <c r="BB301" s="214"/>
      <c r="BC301" s="214"/>
      <c r="BD301" s="214"/>
      <c r="BE301" s="214"/>
      <c r="BF301" s="214"/>
      <c r="BG301" s="242"/>
      <c r="BH301" s="213"/>
      <c r="BI301" s="214"/>
      <c r="BJ301" s="214"/>
      <c r="BK301" s="214"/>
      <c r="BL301" s="214"/>
      <c r="BM301" s="214"/>
      <c r="BN301" s="214"/>
      <c r="BO301" s="214"/>
      <c r="BP301" s="214"/>
      <c r="BQ301" s="499"/>
      <c r="BR301" s="408"/>
      <c r="BS301" s="409"/>
      <c r="BT301" s="409"/>
      <c r="BU301" s="409"/>
      <c r="BV301" s="409"/>
      <c r="BW301" s="409"/>
      <c r="BX301" s="409"/>
      <c r="BY301" s="409"/>
      <c r="BZ301" s="409"/>
      <c r="CA301" s="179"/>
    </row>
    <row r="302" spans="2:79" ht="3.75" customHeight="1" x14ac:dyDescent="0.2">
      <c r="B302" s="444"/>
      <c r="C302" s="445"/>
      <c r="D302" s="445"/>
      <c r="E302" s="445"/>
      <c r="F302" s="445"/>
      <c r="G302" s="445"/>
      <c r="H302" s="445"/>
      <c r="I302" s="446"/>
      <c r="J302" s="453"/>
      <c r="K302" s="454"/>
      <c r="L302" s="454"/>
      <c r="M302" s="454"/>
      <c r="N302" s="454"/>
      <c r="O302" s="454"/>
      <c r="P302" s="454"/>
      <c r="Q302" s="454"/>
      <c r="R302" s="454"/>
      <c r="S302" s="454"/>
      <c r="T302" s="454"/>
      <c r="U302" s="454"/>
      <c r="V302" s="454"/>
      <c r="W302" s="454"/>
      <c r="X302" s="454"/>
      <c r="Y302" s="455"/>
      <c r="Z302" s="45"/>
      <c r="AA302" s="433"/>
      <c r="AB302" s="434"/>
      <c r="AC302" s="434"/>
      <c r="AD302" s="434"/>
      <c r="AE302" s="434"/>
      <c r="AF302" s="435"/>
      <c r="AG302" s="227"/>
      <c r="AH302" s="221"/>
      <c r="AI302" s="221"/>
      <c r="AJ302" s="221"/>
      <c r="AK302" s="221"/>
      <c r="AL302" s="221"/>
      <c r="AM302" s="221"/>
      <c r="AN302" s="221"/>
      <c r="AO302" s="221"/>
      <c r="AP302" s="221"/>
      <c r="AQ302" s="221"/>
      <c r="AR302" s="221"/>
      <c r="AS302" s="221"/>
      <c r="AT302" s="222"/>
      <c r="AU302" s="213"/>
      <c r="AV302" s="214"/>
      <c r="AW302" s="214"/>
      <c r="AX302" s="214"/>
      <c r="AY302" s="214"/>
      <c r="AZ302" s="214"/>
      <c r="BA302" s="214"/>
      <c r="BB302" s="214"/>
      <c r="BC302" s="214"/>
      <c r="BD302" s="214"/>
      <c r="BE302" s="214"/>
      <c r="BF302" s="214"/>
      <c r="BG302" s="69"/>
      <c r="BH302" s="213"/>
      <c r="BI302" s="214"/>
      <c r="BJ302" s="214"/>
      <c r="BK302" s="214"/>
      <c r="BL302" s="214"/>
      <c r="BM302" s="214"/>
      <c r="BN302" s="214"/>
      <c r="BO302" s="214"/>
      <c r="BP302" s="214"/>
      <c r="BQ302" s="69"/>
      <c r="BR302" s="408"/>
      <c r="BS302" s="409"/>
      <c r="BT302" s="409"/>
      <c r="BU302" s="409"/>
      <c r="BV302" s="409"/>
      <c r="BW302" s="409"/>
      <c r="BX302" s="409"/>
      <c r="BY302" s="409"/>
      <c r="BZ302" s="409"/>
      <c r="CA302" s="81"/>
    </row>
    <row r="303" spans="2:79" ht="3.75" customHeight="1" x14ac:dyDescent="0.2">
      <c r="B303" s="444"/>
      <c r="C303" s="445"/>
      <c r="D303" s="445"/>
      <c r="E303" s="445"/>
      <c r="F303" s="445"/>
      <c r="G303" s="445"/>
      <c r="H303" s="445"/>
      <c r="I303" s="446"/>
      <c r="J303" s="453"/>
      <c r="K303" s="454"/>
      <c r="L303" s="454"/>
      <c r="M303" s="454"/>
      <c r="N303" s="454"/>
      <c r="O303" s="454"/>
      <c r="P303" s="454"/>
      <c r="Q303" s="454"/>
      <c r="R303" s="454"/>
      <c r="S303" s="454"/>
      <c r="T303" s="454"/>
      <c r="U303" s="454"/>
      <c r="V303" s="454"/>
      <c r="W303" s="454"/>
      <c r="X303" s="454"/>
      <c r="Y303" s="455"/>
      <c r="Z303" s="45"/>
      <c r="AA303" s="433"/>
      <c r="AB303" s="434"/>
      <c r="AC303" s="434"/>
      <c r="AD303" s="434"/>
      <c r="AE303" s="434"/>
      <c r="AF303" s="435"/>
      <c r="AG303" s="227"/>
      <c r="AH303" s="221"/>
      <c r="AI303" s="221"/>
      <c r="AJ303" s="221"/>
      <c r="AK303" s="221"/>
      <c r="AL303" s="221"/>
      <c r="AM303" s="221"/>
      <c r="AN303" s="221"/>
      <c r="AO303" s="221"/>
      <c r="AP303" s="221"/>
      <c r="AQ303" s="221"/>
      <c r="AR303" s="221"/>
      <c r="AS303" s="221"/>
      <c r="AT303" s="222"/>
      <c r="AU303" s="213"/>
      <c r="AV303" s="214"/>
      <c r="AW303" s="214"/>
      <c r="AX303" s="214"/>
      <c r="AY303" s="214"/>
      <c r="AZ303" s="214"/>
      <c r="BA303" s="214"/>
      <c r="BB303" s="214"/>
      <c r="BC303" s="214"/>
      <c r="BD303" s="214"/>
      <c r="BE303" s="214"/>
      <c r="BF303" s="214"/>
      <c r="BG303" s="69"/>
      <c r="BH303" s="213"/>
      <c r="BI303" s="214"/>
      <c r="BJ303" s="214"/>
      <c r="BK303" s="214"/>
      <c r="BL303" s="214"/>
      <c r="BM303" s="214"/>
      <c r="BN303" s="214"/>
      <c r="BO303" s="214"/>
      <c r="BP303" s="214"/>
      <c r="BQ303" s="69"/>
      <c r="BR303" s="408"/>
      <c r="BS303" s="409"/>
      <c r="BT303" s="409"/>
      <c r="BU303" s="409"/>
      <c r="BV303" s="409"/>
      <c r="BW303" s="409"/>
      <c r="BX303" s="409"/>
      <c r="BY303" s="409"/>
      <c r="BZ303" s="409"/>
      <c r="CA303" s="81"/>
    </row>
    <row r="304" spans="2:79" ht="3.75" customHeight="1" x14ac:dyDescent="0.2">
      <c r="B304" s="444"/>
      <c r="C304" s="445"/>
      <c r="D304" s="445"/>
      <c r="E304" s="445"/>
      <c r="F304" s="445"/>
      <c r="G304" s="445"/>
      <c r="H304" s="445"/>
      <c r="I304" s="446"/>
      <c r="J304" s="453"/>
      <c r="K304" s="454"/>
      <c r="L304" s="454"/>
      <c r="M304" s="454"/>
      <c r="N304" s="454"/>
      <c r="O304" s="454"/>
      <c r="P304" s="454"/>
      <c r="Q304" s="454"/>
      <c r="R304" s="454"/>
      <c r="S304" s="454"/>
      <c r="T304" s="454"/>
      <c r="U304" s="454"/>
      <c r="V304" s="454"/>
      <c r="W304" s="454"/>
      <c r="X304" s="454"/>
      <c r="Y304" s="455"/>
      <c r="Z304" s="45"/>
      <c r="AA304" s="459"/>
      <c r="AB304" s="460"/>
      <c r="AC304" s="460"/>
      <c r="AD304" s="460"/>
      <c r="AE304" s="460"/>
      <c r="AF304" s="461"/>
      <c r="AG304" s="228"/>
      <c r="AH304" s="224"/>
      <c r="AI304" s="224"/>
      <c r="AJ304" s="224"/>
      <c r="AK304" s="224"/>
      <c r="AL304" s="224"/>
      <c r="AM304" s="224"/>
      <c r="AN304" s="224"/>
      <c r="AO304" s="224"/>
      <c r="AP304" s="224"/>
      <c r="AQ304" s="224"/>
      <c r="AR304" s="224"/>
      <c r="AS304" s="224"/>
      <c r="AT304" s="225"/>
      <c r="AU304" s="320"/>
      <c r="AV304" s="284"/>
      <c r="AW304" s="284"/>
      <c r="AX304" s="284"/>
      <c r="AY304" s="284"/>
      <c r="AZ304" s="284"/>
      <c r="BA304" s="284"/>
      <c r="BB304" s="284"/>
      <c r="BC304" s="284"/>
      <c r="BD304" s="284"/>
      <c r="BE304" s="284"/>
      <c r="BF304" s="284"/>
      <c r="BG304" s="70"/>
      <c r="BH304" s="320"/>
      <c r="BI304" s="284"/>
      <c r="BJ304" s="284"/>
      <c r="BK304" s="284"/>
      <c r="BL304" s="284"/>
      <c r="BM304" s="284"/>
      <c r="BN304" s="284"/>
      <c r="BO304" s="284"/>
      <c r="BP304" s="284"/>
      <c r="BQ304" s="70"/>
      <c r="BR304" s="410"/>
      <c r="BS304" s="411"/>
      <c r="BT304" s="411"/>
      <c r="BU304" s="411"/>
      <c r="BV304" s="411"/>
      <c r="BW304" s="411"/>
      <c r="BX304" s="411"/>
      <c r="BY304" s="411"/>
      <c r="BZ304" s="411"/>
      <c r="CA304" s="82"/>
    </row>
    <row r="305" spans="1:79" ht="3.75" customHeight="1" x14ac:dyDescent="0.2">
      <c r="B305" s="444"/>
      <c r="C305" s="445"/>
      <c r="D305" s="445"/>
      <c r="E305" s="445"/>
      <c r="F305" s="445"/>
      <c r="G305" s="445"/>
      <c r="H305" s="445"/>
      <c r="I305" s="446"/>
      <c r="J305" s="453"/>
      <c r="K305" s="454"/>
      <c r="L305" s="454"/>
      <c r="M305" s="454"/>
      <c r="N305" s="454"/>
      <c r="O305" s="454"/>
      <c r="P305" s="454"/>
      <c r="Q305" s="454"/>
      <c r="R305" s="454"/>
      <c r="S305" s="454"/>
      <c r="T305" s="454"/>
      <c r="U305" s="454"/>
      <c r="V305" s="454"/>
      <c r="W305" s="454"/>
      <c r="X305" s="454"/>
      <c r="Y305" s="455"/>
      <c r="Z305" s="45"/>
      <c r="AA305" s="430"/>
      <c r="AB305" s="431"/>
      <c r="AC305" s="431"/>
      <c r="AD305" s="431"/>
      <c r="AE305" s="431"/>
      <c r="AF305" s="432"/>
      <c r="AG305" s="363"/>
      <c r="AH305" s="364"/>
      <c r="AI305" s="364"/>
      <c r="AJ305" s="364"/>
      <c r="AK305" s="364"/>
      <c r="AL305" s="364"/>
      <c r="AM305" s="364"/>
      <c r="AN305" s="364"/>
      <c r="AO305" s="364"/>
      <c r="AP305" s="364"/>
      <c r="AQ305" s="364"/>
      <c r="AR305" s="364"/>
      <c r="AS305" s="364"/>
      <c r="AT305" s="365"/>
      <c r="AU305" s="211"/>
      <c r="AV305" s="212"/>
      <c r="AW305" s="212"/>
      <c r="AX305" s="212"/>
      <c r="AY305" s="212"/>
      <c r="AZ305" s="212"/>
      <c r="BA305" s="212"/>
      <c r="BB305" s="212"/>
      <c r="BC305" s="212"/>
      <c r="BD305" s="212"/>
      <c r="BE305" s="212"/>
      <c r="BF305" s="212"/>
      <c r="BG305" s="68"/>
      <c r="BH305" s="211"/>
      <c r="BI305" s="212"/>
      <c r="BJ305" s="212"/>
      <c r="BK305" s="212"/>
      <c r="BL305" s="212"/>
      <c r="BM305" s="212"/>
      <c r="BN305" s="212"/>
      <c r="BO305" s="212"/>
      <c r="BP305" s="212"/>
      <c r="BQ305" s="68"/>
      <c r="BR305" s="406"/>
      <c r="BS305" s="407"/>
      <c r="BT305" s="407"/>
      <c r="BU305" s="407"/>
      <c r="BV305" s="407"/>
      <c r="BW305" s="407"/>
      <c r="BX305" s="407"/>
      <c r="BY305" s="407"/>
      <c r="BZ305" s="407"/>
      <c r="CA305" s="80"/>
    </row>
    <row r="306" spans="1:79" ht="3.75" customHeight="1" x14ac:dyDescent="0.2">
      <c r="B306" s="444"/>
      <c r="C306" s="445"/>
      <c r="D306" s="445"/>
      <c r="E306" s="445"/>
      <c r="F306" s="445"/>
      <c r="G306" s="445"/>
      <c r="H306" s="445"/>
      <c r="I306" s="446"/>
      <c r="J306" s="453"/>
      <c r="K306" s="454"/>
      <c r="L306" s="454"/>
      <c r="M306" s="454"/>
      <c r="N306" s="454"/>
      <c r="O306" s="454"/>
      <c r="P306" s="454"/>
      <c r="Q306" s="454"/>
      <c r="R306" s="454"/>
      <c r="S306" s="454"/>
      <c r="T306" s="454"/>
      <c r="U306" s="454"/>
      <c r="V306" s="454"/>
      <c r="W306" s="454"/>
      <c r="X306" s="454"/>
      <c r="Y306" s="455"/>
      <c r="Z306" s="45"/>
      <c r="AA306" s="433"/>
      <c r="AB306" s="434"/>
      <c r="AC306" s="434"/>
      <c r="AD306" s="434"/>
      <c r="AE306" s="434"/>
      <c r="AF306" s="435"/>
      <c r="AG306" s="227"/>
      <c r="AH306" s="221"/>
      <c r="AI306" s="221"/>
      <c r="AJ306" s="221"/>
      <c r="AK306" s="221"/>
      <c r="AL306" s="221"/>
      <c r="AM306" s="221"/>
      <c r="AN306" s="221"/>
      <c r="AO306" s="221"/>
      <c r="AP306" s="221"/>
      <c r="AQ306" s="221"/>
      <c r="AR306" s="221"/>
      <c r="AS306" s="221"/>
      <c r="AT306" s="222"/>
      <c r="AU306" s="213"/>
      <c r="AV306" s="214"/>
      <c r="AW306" s="214"/>
      <c r="AX306" s="214"/>
      <c r="AY306" s="214"/>
      <c r="AZ306" s="214"/>
      <c r="BA306" s="214"/>
      <c r="BB306" s="214"/>
      <c r="BC306" s="214"/>
      <c r="BD306" s="214"/>
      <c r="BE306" s="214"/>
      <c r="BF306" s="214"/>
      <c r="BG306" s="69"/>
      <c r="BH306" s="213"/>
      <c r="BI306" s="214"/>
      <c r="BJ306" s="214"/>
      <c r="BK306" s="214"/>
      <c r="BL306" s="214"/>
      <c r="BM306" s="214"/>
      <c r="BN306" s="214"/>
      <c r="BO306" s="214"/>
      <c r="BP306" s="214"/>
      <c r="BQ306" s="69"/>
      <c r="BR306" s="408"/>
      <c r="BS306" s="409"/>
      <c r="BT306" s="409"/>
      <c r="BU306" s="409"/>
      <c r="BV306" s="409"/>
      <c r="BW306" s="409"/>
      <c r="BX306" s="409"/>
      <c r="BY306" s="409"/>
      <c r="BZ306" s="409"/>
      <c r="CA306" s="81"/>
    </row>
    <row r="307" spans="1:79" ht="3.75" customHeight="1" x14ac:dyDescent="0.2">
      <c r="B307" s="447"/>
      <c r="C307" s="448"/>
      <c r="D307" s="448"/>
      <c r="E307" s="448"/>
      <c r="F307" s="448"/>
      <c r="G307" s="448"/>
      <c r="H307" s="448"/>
      <c r="I307" s="449"/>
      <c r="J307" s="456"/>
      <c r="K307" s="457"/>
      <c r="L307" s="457"/>
      <c r="M307" s="457"/>
      <c r="N307" s="457"/>
      <c r="O307" s="457"/>
      <c r="P307" s="457"/>
      <c r="Q307" s="457"/>
      <c r="R307" s="457"/>
      <c r="S307" s="457"/>
      <c r="T307" s="457"/>
      <c r="U307" s="457"/>
      <c r="V307" s="457"/>
      <c r="W307" s="457"/>
      <c r="X307" s="457"/>
      <c r="Y307" s="458"/>
      <c r="Z307" s="45"/>
      <c r="AA307" s="433"/>
      <c r="AB307" s="434"/>
      <c r="AC307" s="434"/>
      <c r="AD307" s="434"/>
      <c r="AE307" s="434"/>
      <c r="AF307" s="435"/>
      <c r="AG307" s="227"/>
      <c r="AH307" s="221"/>
      <c r="AI307" s="221"/>
      <c r="AJ307" s="221"/>
      <c r="AK307" s="221"/>
      <c r="AL307" s="221"/>
      <c r="AM307" s="221"/>
      <c r="AN307" s="221"/>
      <c r="AO307" s="221"/>
      <c r="AP307" s="221"/>
      <c r="AQ307" s="221"/>
      <c r="AR307" s="221"/>
      <c r="AS307" s="221"/>
      <c r="AT307" s="222"/>
      <c r="AU307" s="213"/>
      <c r="AV307" s="214"/>
      <c r="AW307" s="214"/>
      <c r="AX307" s="214"/>
      <c r="AY307" s="214"/>
      <c r="AZ307" s="214"/>
      <c r="BA307" s="214"/>
      <c r="BB307" s="214"/>
      <c r="BC307" s="214"/>
      <c r="BD307" s="214"/>
      <c r="BE307" s="214"/>
      <c r="BF307" s="214"/>
      <c r="BG307" s="69"/>
      <c r="BH307" s="213"/>
      <c r="BI307" s="214"/>
      <c r="BJ307" s="214"/>
      <c r="BK307" s="214"/>
      <c r="BL307" s="214"/>
      <c r="BM307" s="214"/>
      <c r="BN307" s="214"/>
      <c r="BO307" s="214"/>
      <c r="BP307" s="214"/>
      <c r="BQ307" s="69"/>
      <c r="BR307" s="408"/>
      <c r="BS307" s="409"/>
      <c r="BT307" s="409"/>
      <c r="BU307" s="409"/>
      <c r="BV307" s="409"/>
      <c r="BW307" s="409"/>
      <c r="BX307" s="409"/>
      <c r="BY307" s="409"/>
      <c r="BZ307" s="409"/>
      <c r="CA307" s="81"/>
    </row>
    <row r="308" spans="1:79" ht="3.75" customHeight="1" x14ac:dyDescent="0.2">
      <c r="B308" s="412"/>
      <c r="C308" s="413"/>
      <c r="D308" s="413"/>
      <c r="E308" s="413"/>
      <c r="F308" s="413"/>
      <c r="G308" s="413"/>
      <c r="H308" s="413"/>
      <c r="I308" s="414"/>
      <c r="J308" s="421"/>
      <c r="K308" s="422"/>
      <c r="L308" s="422"/>
      <c r="M308" s="422"/>
      <c r="N308" s="422"/>
      <c r="O308" s="422"/>
      <c r="P308" s="422"/>
      <c r="Q308" s="422"/>
      <c r="R308" s="422"/>
      <c r="S308" s="422"/>
      <c r="T308" s="422"/>
      <c r="U308" s="422"/>
      <c r="V308" s="422"/>
      <c r="W308" s="422"/>
      <c r="X308" s="422"/>
      <c r="Y308" s="423"/>
      <c r="Z308" s="45"/>
      <c r="AA308" s="433"/>
      <c r="AB308" s="434"/>
      <c r="AC308" s="434"/>
      <c r="AD308" s="434"/>
      <c r="AE308" s="434"/>
      <c r="AF308" s="435"/>
      <c r="AG308" s="227"/>
      <c r="AH308" s="221"/>
      <c r="AI308" s="221"/>
      <c r="AJ308" s="221"/>
      <c r="AK308" s="221"/>
      <c r="AL308" s="221"/>
      <c r="AM308" s="221"/>
      <c r="AN308" s="221"/>
      <c r="AO308" s="221"/>
      <c r="AP308" s="221"/>
      <c r="AQ308" s="221"/>
      <c r="AR308" s="221"/>
      <c r="AS308" s="221"/>
      <c r="AT308" s="222"/>
      <c r="AU308" s="213"/>
      <c r="AV308" s="214"/>
      <c r="AW308" s="214"/>
      <c r="AX308" s="214"/>
      <c r="AY308" s="214"/>
      <c r="AZ308" s="214"/>
      <c r="BA308" s="214"/>
      <c r="BB308" s="214"/>
      <c r="BC308" s="214"/>
      <c r="BD308" s="214"/>
      <c r="BE308" s="214"/>
      <c r="BF308" s="214"/>
      <c r="BG308" s="69"/>
      <c r="BH308" s="213"/>
      <c r="BI308" s="214"/>
      <c r="BJ308" s="214"/>
      <c r="BK308" s="214"/>
      <c r="BL308" s="214"/>
      <c r="BM308" s="214"/>
      <c r="BN308" s="214"/>
      <c r="BO308" s="214"/>
      <c r="BP308" s="214"/>
      <c r="BQ308" s="69"/>
      <c r="BR308" s="408"/>
      <c r="BS308" s="409"/>
      <c r="BT308" s="409"/>
      <c r="BU308" s="409"/>
      <c r="BV308" s="409"/>
      <c r="BW308" s="409"/>
      <c r="BX308" s="409"/>
      <c r="BY308" s="409"/>
      <c r="BZ308" s="409"/>
      <c r="CA308" s="81"/>
    </row>
    <row r="309" spans="1:79" ht="3.75" customHeight="1" x14ac:dyDescent="0.2">
      <c r="B309" s="415"/>
      <c r="C309" s="416"/>
      <c r="D309" s="416"/>
      <c r="E309" s="416"/>
      <c r="F309" s="416"/>
      <c r="G309" s="416"/>
      <c r="H309" s="416"/>
      <c r="I309" s="417"/>
      <c r="J309" s="424"/>
      <c r="K309" s="425"/>
      <c r="L309" s="425"/>
      <c r="M309" s="425"/>
      <c r="N309" s="425"/>
      <c r="O309" s="425"/>
      <c r="P309" s="425"/>
      <c r="Q309" s="425"/>
      <c r="R309" s="425"/>
      <c r="S309" s="425"/>
      <c r="T309" s="425"/>
      <c r="U309" s="425"/>
      <c r="V309" s="425"/>
      <c r="W309" s="425"/>
      <c r="X309" s="425"/>
      <c r="Y309" s="426"/>
      <c r="Z309" s="45"/>
      <c r="AA309" s="459"/>
      <c r="AB309" s="460"/>
      <c r="AC309" s="460"/>
      <c r="AD309" s="460"/>
      <c r="AE309" s="460"/>
      <c r="AF309" s="461"/>
      <c r="AG309" s="228"/>
      <c r="AH309" s="224"/>
      <c r="AI309" s="224"/>
      <c r="AJ309" s="224"/>
      <c r="AK309" s="224"/>
      <c r="AL309" s="224"/>
      <c r="AM309" s="224"/>
      <c r="AN309" s="224"/>
      <c r="AO309" s="224"/>
      <c r="AP309" s="224"/>
      <c r="AQ309" s="224"/>
      <c r="AR309" s="224"/>
      <c r="AS309" s="224"/>
      <c r="AT309" s="225"/>
      <c r="AU309" s="320"/>
      <c r="AV309" s="284"/>
      <c r="AW309" s="284"/>
      <c r="AX309" s="284"/>
      <c r="AY309" s="284"/>
      <c r="AZ309" s="284"/>
      <c r="BA309" s="284"/>
      <c r="BB309" s="284"/>
      <c r="BC309" s="284"/>
      <c r="BD309" s="284"/>
      <c r="BE309" s="284"/>
      <c r="BF309" s="284"/>
      <c r="BG309" s="70"/>
      <c r="BH309" s="320"/>
      <c r="BI309" s="284"/>
      <c r="BJ309" s="284"/>
      <c r="BK309" s="284"/>
      <c r="BL309" s="284"/>
      <c r="BM309" s="284"/>
      <c r="BN309" s="284"/>
      <c r="BO309" s="284"/>
      <c r="BP309" s="284"/>
      <c r="BQ309" s="70"/>
      <c r="BR309" s="410"/>
      <c r="BS309" s="411"/>
      <c r="BT309" s="411"/>
      <c r="BU309" s="411"/>
      <c r="BV309" s="411"/>
      <c r="BW309" s="411"/>
      <c r="BX309" s="411"/>
      <c r="BY309" s="411"/>
      <c r="BZ309" s="411"/>
      <c r="CA309" s="82"/>
    </row>
    <row r="310" spans="1:79" ht="3.75" customHeight="1" x14ac:dyDescent="0.2">
      <c r="B310" s="415"/>
      <c r="C310" s="416"/>
      <c r="D310" s="416"/>
      <c r="E310" s="416"/>
      <c r="F310" s="416"/>
      <c r="G310" s="416"/>
      <c r="H310" s="416"/>
      <c r="I310" s="417"/>
      <c r="J310" s="424"/>
      <c r="K310" s="425"/>
      <c r="L310" s="425"/>
      <c r="M310" s="425"/>
      <c r="N310" s="425"/>
      <c r="O310" s="425"/>
      <c r="P310" s="425"/>
      <c r="Q310" s="425"/>
      <c r="R310" s="425"/>
      <c r="S310" s="425"/>
      <c r="T310" s="425"/>
      <c r="U310" s="425"/>
      <c r="V310" s="425"/>
      <c r="W310" s="425"/>
      <c r="X310" s="425"/>
      <c r="Y310" s="426"/>
      <c r="Z310" s="45"/>
      <c r="AA310" s="430"/>
      <c r="AB310" s="431"/>
      <c r="AC310" s="431"/>
      <c r="AD310" s="431"/>
      <c r="AE310" s="431"/>
      <c r="AF310" s="432"/>
      <c r="AG310" s="363"/>
      <c r="AH310" s="364"/>
      <c r="AI310" s="364"/>
      <c r="AJ310" s="364"/>
      <c r="AK310" s="364"/>
      <c r="AL310" s="364"/>
      <c r="AM310" s="364"/>
      <c r="AN310" s="364"/>
      <c r="AO310" s="364"/>
      <c r="AP310" s="364"/>
      <c r="AQ310" s="364"/>
      <c r="AR310" s="364"/>
      <c r="AS310" s="364"/>
      <c r="AT310" s="365"/>
      <c r="AU310" s="211"/>
      <c r="AV310" s="212"/>
      <c r="AW310" s="212"/>
      <c r="AX310" s="212"/>
      <c r="AY310" s="212"/>
      <c r="AZ310" s="212"/>
      <c r="BA310" s="212"/>
      <c r="BB310" s="212"/>
      <c r="BC310" s="212"/>
      <c r="BD310" s="212"/>
      <c r="BE310" s="212"/>
      <c r="BF310" s="212"/>
      <c r="BG310" s="68"/>
      <c r="BH310" s="211"/>
      <c r="BI310" s="212"/>
      <c r="BJ310" s="212"/>
      <c r="BK310" s="212"/>
      <c r="BL310" s="212"/>
      <c r="BM310" s="212"/>
      <c r="BN310" s="212"/>
      <c r="BO310" s="212"/>
      <c r="BP310" s="212"/>
      <c r="BQ310" s="68"/>
      <c r="BR310" s="406"/>
      <c r="BS310" s="407"/>
      <c r="BT310" s="407"/>
      <c r="BU310" s="407"/>
      <c r="BV310" s="407"/>
      <c r="BW310" s="407"/>
      <c r="BX310" s="407"/>
      <c r="BY310" s="407"/>
      <c r="BZ310" s="407"/>
      <c r="CA310" s="80"/>
    </row>
    <row r="311" spans="1:79" ht="3.75" customHeight="1" x14ac:dyDescent="0.2">
      <c r="B311" s="415"/>
      <c r="C311" s="416"/>
      <c r="D311" s="416"/>
      <c r="E311" s="416"/>
      <c r="F311" s="416"/>
      <c r="G311" s="416"/>
      <c r="H311" s="416"/>
      <c r="I311" s="417"/>
      <c r="J311" s="424"/>
      <c r="K311" s="425"/>
      <c r="L311" s="425"/>
      <c r="M311" s="425"/>
      <c r="N311" s="425"/>
      <c r="O311" s="425"/>
      <c r="P311" s="425"/>
      <c r="Q311" s="425"/>
      <c r="R311" s="425"/>
      <c r="S311" s="425"/>
      <c r="T311" s="425"/>
      <c r="U311" s="425"/>
      <c r="V311" s="425"/>
      <c r="W311" s="425"/>
      <c r="X311" s="425"/>
      <c r="Y311" s="426"/>
      <c r="Z311" s="45"/>
      <c r="AA311" s="433"/>
      <c r="AB311" s="434"/>
      <c r="AC311" s="434"/>
      <c r="AD311" s="434"/>
      <c r="AE311" s="434"/>
      <c r="AF311" s="435"/>
      <c r="AG311" s="227"/>
      <c r="AH311" s="221"/>
      <c r="AI311" s="221"/>
      <c r="AJ311" s="221"/>
      <c r="AK311" s="221"/>
      <c r="AL311" s="221"/>
      <c r="AM311" s="221"/>
      <c r="AN311" s="221"/>
      <c r="AO311" s="221"/>
      <c r="AP311" s="221"/>
      <c r="AQ311" s="221"/>
      <c r="AR311" s="221"/>
      <c r="AS311" s="221"/>
      <c r="AT311" s="222"/>
      <c r="AU311" s="213"/>
      <c r="AV311" s="214"/>
      <c r="AW311" s="214"/>
      <c r="AX311" s="214"/>
      <c r="AY311" s="214"/>
      <c r="AZ311" s="214"/>
      <c r="BA311" s="214"/>
      <c r="BB311" s="214"/>
      <c r="BC311" s="214"/>
      <c r="BD311" s="214"/>
      <c r="BE311" s="214"/>
      <c r="BF311" s="214"/>
      <c r="BG311" s="69"/>
      <c r="BH311" s="213"/>
      <c r="BI311" s="214"/>
      <c r="BJ311" s="214"/>
      <c r="BK311" s="214"/>
      <c r="BL311" s="214"/>
      <c r="BM311" s="214"/>
      <c r="BN311" s="214"/>
      <c r="BO311" s="214"/>
      <c r="BP311" s="214"/>
      <c r="BQ311" s="69"/>
      <c r="BR311" s="408"/>
      <c r="BS311" s="409"/>
      <c r="BT311" s="409"/>
      <c r="BU311" s="409"/>
      <c r="BV311" s="409"/>
      <c r="BW311" s="409"/>
      <c r="BX311" s="409"/>
      <c r="BY311" s="409"/>
      <c r="BZ311" s="409"/>
      <c r="CA311" s="81"/>
    </row>
    <row r="312" spans="1:79" ht="3.75" customHeight="1" x14ac:dyDescent="0.2">
      <c r="B312" s="415"/>
      <c r="C312" s="416"/>
      <c r="D312" s="416"/>
      <c r="E312" s="416"/>
      <c r="F312" s="416"/>
      <c r="G312" s="416"/>
      <c r="H312" s="416"/>
      <c r="I312" s="417"/>
      <c r="J312" s="424"/>
      <c r="K312" s="425"/>
      <c r="L312" s="425"/>
      <c r="M312" s="425"/>
      <c r="N312" s="425"/>
      <c r="O312" s="425"/>
      <c r="P312" s="425"/>
      <c r="Q312" s="425"/>
      <c r="R312" s="425"/>
      <c r="S312" s="425"/>
      <c r="T312" s="425"/>
      <c r="U312" s="425"/>
      <c r="V312" s="425"/>
      <c r="W312" s="425"/>
      <c r="X312" s="425"/>
      <c r="Y312" s="426"/>
      <c r="Z312" s="45"/>
      <c r="AA312" s="433"/>
      <c r="AB312" s="434"/>
      <c r="AC312" s="434"/>
      <c r="AD312" s="434"/>
      <c r="AE312" s="434"/>
      <c r="AF312" s="435"/>
      <c r="AG312" s="227"/>
      <c r="AH312" s="221"/>
      <c r="AI312" s="221"/>
      <c r="AJ312" s="221"/>
      <c r="AK312" s="221"/>
      <c r="AL312" s="221"/>
      <c r="AM312" s="221"/>
      <c r="AN312" s="221"/>
      <c r="AO312" s="221"/>
      <c r="AP312" s="221"/>
      <c r="AQ312" s="221"/>
      <c r="AR312" s="221"/>
      <c r="AS312" s="221"/>
      <c r="AT312" s="222"/>
      <c r="AU312" s="213"/>
      <c r="AV312" s="214"/>
      <c r="AW312" s="214"/>
      <c r="AX312" s="214"/>
      <c r="AY312" s="214"/>
      <c r="AZ312" s="214"/>
      <c r="BA312" s="214"/>
      <c r="BB312" s="214"/>
      <c r="BC312" s="214"/>
      <c r="BD312" s="214"/>
      <c r="BE312" s="214"/>
      <c r="BF312" s="214"/>
      <c r="BG312" s="69"/>
      <c r="BH312" s="213"/>
      <c r="BI312" s="214"/>
      <c r="BJ312" s="214"/>
      <c r="BK312" s="214"/>
      <c r="BL312" s="214"/>
      <c r="BM312" s="214"/>
      <c r="BN312" s="214"/>
      <c r="BO312" s="214"/>
      <c r="BP312" s="214"/>
      <c r="BQ312" s="69"/>
      <c r="BR312" s="408"/>
      <c r="BS312" s="409"/>
      <c r="BT312" s="409"/>
      <c r="BU312" s="409"/>
      <c r="BV312" s="409"/>
      <c r="BW312" s="409"/>
      <c r="BX312" s="409"/>
      <c r="BY312" s="409"/>
      <c r="BZ312" s="409"/>
      <c r="CA312" s="81"/>
    </row>
    <row r="313" spans="1:79" ht="3.75" customHeight="1" x14ac:dyDescent="0.2">
      <c r="B313" s="415"/>
      <c r="C313" s="416"/>
      <c r="D313" s="416"/>
      <c r="E313" s="416"/>
      <c r="F313" s="416"/>
      <c r="G313" s="416"/>
      <c r="H313" s="416"/>
      <c r="I313" s="417"/>
      <c r="J313" s="424"/>
      <c r="K313" s="425"/>
      <c r="L313" s="425"/>
      <c r="M313" s="425"/>
      <c r="N313" s="425"/>
      <c r="O313" s="425"/>
      <c r="P313" s="425"/>
      <c r="Q313" s="425"/>
      <c r="R313" s="425"/>
      <c r="S313" s="425"/>
      <c r="T313" s="425"/>
      <c r="U313" s="425"/>
      <c r="V313" s="425"/>
      <c r="W313" s="425"/>
      <c r="X313" s="425"/>
      <c r="Y313" s="426"/>
      <c r="Z313" s="45"/>
      <c r="AA313" s="433"/>
      <c r="AB313" s="434"/>
      <c r="AC313" s="434"/>
      <c r="AD313" s="434"/>
      <c r="AE313" s="434"/>
      <c r="AF313" s="435"/>
      <c r="AG313" s="227"/>
      <c r="AH313" s="221"/>
      <c r="AI313" s="221"/>
      <c r="AJ313" s="221"/>
      <c r="AK313" s="221"/>
      <c r="AL313" s="221"/>
      <c r="AM313" s="221"/>
      <c r="AN313" s="221"/>
      <c r="AO313" s="221"/>
      <c r="AP313" s="221"/>
      <c r="AQ313" s="221"/>
      <c r="AR313" s="221"/>
      <c r="AS313" s="221"/>
      <c r="AT313" s="222"/>
      <c r="AU313" s="213"/>
      <c r="AV313" s="214"/>
      <c r="AW313" s="214"/>
      <c r="AX313" s="214"/>
      <c r="AY313" s="214"/>
      <c r="AZ313" s="214"/>
      <c r="BA313" s="214"/>
      <c r="BB313" s="214"/>
      <c r="BC313" s="214"/>
      <c r="BD313" s="214"/>
      <c r="BE313" s="214"/>
      <c r="BF313" s="214"/>
      <c r="BG313" s="69"/>
      <c r="BH313" s="213"/>
      <c r="BI313" s="214"/>
      <c r="BJ313" s="214"/>
      <c r="BK313" s="214"/>
      <c r="BL313" s="214"/>
      <c r="BM313" s="214"/>
      <c r="BN313" s="214"/>
      <c r="BO313" s="214"/>
      <c r="BP313" s="214"/>
      <c r="BQ313" s="69"/>
      <c r="BR313" s="408"/>
      <c r="BS313" s="409"/>
      <c r="BT313" s="409"/>
      <c r="BU313" s="409"/>
      <c r="BV313" s="409"/>
      <c r="BW313" s="409"/>
      <c r="BX313" s="409"/>
      <c r="BY313" s="409"/>
      <c r="BZ313" s="409"/>
      <c r="CA313" s="81"/>
    </row>
    <row r="314" spans="1:79" ht="3.75" customHeight="1" thickBot="1" x14ac:dyDescent="0.25">
      <c r="B314" s="418"/>
      <c r="C314" s="419"/>
      <c r="D314" s="419"/>
      <c r="E314" s="419"/>
      <c r="F314" s="419"/>
      <c r="G314" s="419"/>
      <c r="H314" s="419"/>
      <c r="I314" s="420"/>
      <c r="J314" s="427"/>
      <c r="K314" s="428"/>
      <c r="L314" s="428"/>
      <c r="M314" s="428"/>
      <c r="N314" s="428"/>
      <c r="O314" s="428"/>
      <c r="P314" s="428"/>
      <c r="Q314" s="428"/>
      <c r="R314" s="428"/>
      <c r="S314" s="428"/>
      <c r="T314" s="428"/>
      <c r="U314" s="428"/>
      <c r="V314" s="428"/>
      <c r="W314" s="428"/>
      <c r="X314" s="428"/>
      <c r="Y314" s="429"/>
      <c r="Z314" s="45"/>
      <c r="AA314" s="436"/>
      <c r="AB314" s="437"/>
      <c r="AC314" s="437"/>
      <c r="AD314" s="437"/>
      <c r="AE314" s="437"/>
      <c r="AF314" s="438"/>
      <c r="AG314" s="366"/>
      <c r="AH314" s="339"/>
      <c r="AI314" s="339"/>
      <c r="AJ314" s="339"/>
      <c r="AK314" s="339"/>
      <c r="AL314" s="339"/>
      <c r="AM314" s="339"/>
      <c r="AN314" s="339"/>
      <c r="AO314" s="339"/>
      <c r="AP314" s="339"/>
      <c r="AQ314" s="339"/>
      <c r="AR314" s="339"/>
      <c r="AS314" s="339"/>
      <c r="AT314" s="340"/>
      <c r="AU314" s="215"/>
      <c r="AV314" s="216"/>
      <c r="AW314" s="216"/>
      <c r="AX314" s="216"/>
      <c r="AY314" s="216"/>
      <c r="AZ314" s="216"/>
      <c r="BA314" s="216"/>
      <c r="BB314" s="216"/>
      <c r="BC314" s="216"/>
      <c r="BD314" s="216"/>
      <c r="BE314" s="216"/>
      <c r="BF314" s="216"/>
      <c r="BG314" s="71"/>
      <c r="BH314" s="215"/>
      <c r="BI314" s="216"/>
      <c r="BJ314" s="216"/>
      <c r="BK314" s="216"/>
      <c r="BL314" s="216"/>
      <c r="BM314" s="216"/>
      <c r="BN314" s="216"/>
      <c r="BO314" s="216"/>
      <c r="BP314" s="216"/>
      <c r="BQ314" s="71"/>
      <c r="BR314" s="439"/>
      <c r="BS314" s="440"/>
      <c r="BT314" s="440"/>
      <c r="BU314" s="440"/>
      <c r="BV314" s="440"/>
      <c r="BW314" s="440"/>
      <c r="BX314" s="440"/>
      <c r="BY314" s="440"/>
      <c r="BZ314" s="440"/>
      <c r="CA314" s="83"/>
    </row>
    <row r="315" spans="1:79" ht="3.75" customHeight="1" x14ac:dyDescent="0.2">
      <c r="A315" s="153"/>
      <c r="B315" s="153"/>
      <c r="C315" s="153"/>
      <c r="D315" s="153"/>
      <c r="E315" s="153"/>
      <c r="F315" s="153"/>
      <c r="G315" s="153"/>
      <c r="H315" s="153"/>
      <c r="I315" s="153"/>
      <c r="J315" s="153"/>
      <c r="K315" s="153"/>
      <c r="L315" s="153"/>
      <c r="M315" s="153"/>
      <c r="N315" s="153"/>
      <c r="O315" s="153"/>
      <c r="P315" s="153"/>
      <c r="Q315" s="153"/>
      <c r="R315" s="153"/>
      <c r="S315" s="153"/>
      <c r="T315" s="153"/>
      <c r="U315" s="153"/>
      <c r="V315" s="153"/>
      <c r="W315" s="153"/>
      <c r="X315" s="153"/>
      <c r="Z315" s="45"/>
    </row>
    <row r="316" spans="1:79" ht="3.75" customHeight="1" x14ac:dyDescent="0.2">
      <c r="A316" s="153"/>
      <c r="B316" s="153"/>
      <c r="C316" s="153"/>
      <c r="D316" s="153"/>
      <c r="E316" s="153"/>
      <c r="F316" s="153"/>
      <c r="G316" s="153"/>
      <c r="H316" s="153"/>
      <c r="I316" s="153"/>
      <c r="J316" s="153"/>
      <c r="K316" s="153"/>
      <c r="L316" s="153"/>
      <c r="M316" s="153"/>
      <c r="N316" s="153"/>
      <c r="O316" s="153"/>
      <c r="P316" s="153"/>
      <c r="Q316" s="153"/>
      <c r="R316" s="153"/>
      <c r="S316" s="153"/>
      <c r="T316" s="153"/>
      <c r="U316" s="153"/>
      <c r="V316" s="153"/>
      <c r="W316" s="153"/>
      <c r="X316" s="153"/>
      <c r="Z316" s="45"/>
    </row>
    <row r="317" spans="1:79" ht="3.75" customHeight="1" x14ac:dyDescent="0.2">
      <c r="A317" s="153"/>
      <c r="B317" s="153"/>
      <c r="C317" s="153"/>
      <c r="D317" s="153"/>
      <c r="E317" s="153"/>
      <c r="F317" s="153"/>
      <c r="G317" s="153"/>
      <c r="H317" s="153"/>
      <c r="I317" s="153"/>
      <c r="J317" s="153"/>
      <c r="K317" s="153"/>
      <c r="L317" s="153"/>
      <c r="M317" s="153"/>
      <c r="N317" s="153"/>
      <c r="O317" s="153"/>
      <c r="P317" s="153"/>
      <c r="Q317" s="153"/>
      <c r="R317" s="153"/>
      <c r="S317" s="153"/>
      <c r="T317" s="153"/>
      <c r="U317" s="153"/>
      <c r="V317" s="153"/>
      <c r="W317" s="153"/>
      <c r="X317" s="153"/>
      <c r="Z317" s="45"/>
    </row>
    <row r="318" spans="1:79" ht="3.75" customHeight="1" x14ac:dyDescent="0.2">
      <c r="A318" s="153"/>
      <c r="B318" s="153"/>
      <c r="C318" s="153"/>
      <c r="D318" s="153"/>
      <c r="E318" s="153"/>
      <c r="F318" s="153"/>
      <c r="G318" s="153"/>
      <c r="H318" s="153"/>
      <c r="I318" s="153"/>
      <c r="J318" s="153"/>
      <c r="K318" s="153"/>
      <c r="L318" s="153"/>
      <c r="M318" s="153"/>
      <c r="N318" s="153"/>
      <c r="O318" s="153"/>
      <c r="P318" s="153"/>
      <c r="Q318" s="153"/>
      <c r="R318" s="153"/>
      <c r="S318" s="153"/>
      <c r="T318" s="153"/>
      <c r="U318" s="153"/>
      <c r="V318" s="153"/>
      <c r="W318" s="153"/>
      <c r="X318" s="153"/>
      <c r="Z318" s="45"/>
    </row>
    <row r="319" spans="1:79" ht="3.75" customHeight="1" x14ac:dyDescent="0.2">
      <c r="A319" s="153"/>
      <c r="B319" s="153"/>
      <c r="C319" s="153"/>
      <c r="D319" s="153"/>
      <c r="E319" s="153"/>
      <c r="F319" s="153"/>
      <c r="G319" s="153"/>
      <c r="H319" s="153"/>
      <c r="I319" s="153"/>
      <c r="J319" s="153"/>
      <c r="K319" s="153"/>
      <c r="L319" s="153"/>
      <c r="M319" s="153"/>
      <c r="N319" s="153"/>
      <c r="O319" s="153"/>
      <c r="P319" s="153"/>
      <c r="Q319" s="153"/>
      <c r="R319" s="153"/>
      <c r="S319" s="153"/>
      <c r="T319" s="153"/>
      <c r="U319" s="153"/>
      <c r="V319" s="153"/>
      <c r="W319" s="153"/>
      <c r="X319" s="153"/>
      <c r="Z319" s="45"/>
    </row>
    <row r="320" spans="1:79" ht="3.75" customHeight="1" thickBot="1" x14ac:dyDescent="0.25">
      <c r="A320" s="153"/>
      <c r="B320" s="153"/>
      <c r="C320" s="153"/>
      <c r="D320" s="153"/>
      <c r="E320" s="153"/>
      <c r="F320" s="153"/>
      <c r="G320" s="153"/>
      <c r="H320" s="153"/>
      <c r="I320" s="153"/>
      <c r="J320" s="153"/>
      <c r="K320" s="153"/>
      <c r="L320" s="153"/>
      <c r="M320" s="153"/>
      <c r="N320" s="153"/>
      <c r="O320" s="153"/>
      <c r="P320" s="153"/>
      <c r="Q320" s="153"/>
      <c r="R320" s="153"/>
      <c r="T320" s="153"/>
      <c r="U320" s="153"/>
      <c r="V320" s="153"/>
      <c r="W320" s="153"/>
      <c r="X320" s="153"/>
      <c r="Z320" s="45"/>
    </row>
    <row r="321" spans="1:79" ht="3.75" customHeight="1" thickBot="1" x14ac:dyDescent="0.25">
      <c r="A321" s="153"/>
      <c r="B321" s="391"/>
      <c r="C321" s="392"/>
      <c r="D321" s="392"/>
      <c r="E321" s="392"/>
      <c r="F321" s="392"/>
      <c r="G321" s="392"/>
      <c r="H321" s="392"/>
      <c r="I321" s="392"/>
      <c r="J321" s="392"/>
      <c r="K321" s="392"/>
      <c r="L321" s="392"/>
      <c r="M321" s="392"/>
      <c r="N321" s="392"/>
      <c r="O321" s="392"/>
      <c r="P321" s="393"/>
      <c r="Q321" s="392"/>
      <c r="R321" s="392"/>
      <c r="S321" s="392"/>
      <c r="T321" s="392"/>
      <c r="U321" s="392"/>
      <c r="V321" s="392"/>
      <c r="W321" s="392"/>
      <c r="X321" s="394" t="s">
        <v>59</v>
      </c>
      <c r="Y321" s="353"/>
      <c r="Z321" s="45"/>
    </row>
    <row r="322" spans="1:79" ht="3.75" customHeight="1" x14ac:dyDescent="0.2">
      <c r="A322" s="153"/>
      <c r="B322" s="389"/>
      <c r="C322" s="371"/>
      <c r="D322" s="371"/>
      <c r="E322" s="371"/>
      <c r="F322" s="371"/>
      <c r="G322" s="371"/>
      <c r="H322" s="371"/>
      <c r="I322" s="371"/>
      <c r="J322" s="371"/>
      <c r="K322" s="371"/>
      <c r="L322" s="371"/>
      <c r="M322" s="371"/>
      <c r="N322" s="371"/>
      <c r="O322" s="371"/>
      <c r="P322" s="370"/>
      <c r="Q322" s="371"/>
      <c r="R322" s="371"/>
      <c r="S322" s="371"/>
      <c r="T322" s="371"/>
      <c r="U322" s="371"/>
      <c r="V322" s="371"/>
      <c r="W322" s="371"/>
      <c r="X322" s="281"/>
      <c r="Y322" s="179"/>
      <c r="Z322" s="45"/>
      <c r="AA322" s="217"/>
      <c r="AB322" s="218"/>
      <c r="AC322" s="218"/>
      <c r="AD322" s="218"/>
      <c r="AE322" s="218"/>
      <c r="AF322" s="218"/>
      <c r="AG322" s="218"/>
      <c r="AH322" s="218"/>
      <c r="AI322" s="218"/>
      <c r="AJ322" s="218"/>
      <c r="AK322" s="218"/>
      <c r="AL322" s="218"/>
      <c r="AM322" s="218"/>
      <c r="AN322" s="218"/>
      <c r="AO322" s="218"/>
      <c r="AP322" s="218"/>
      <c r="AQ322" s="218"/>
      <c r="AR322" s="218"/>
      <c r="AS322" s="218"/>
      <c r="AT322" s="218"/>
      <c r="AU322" s="218"/>
      <c r="AV322" s="219"/>
      <c r="AW322" s="226"/>
      <c r="AX322" s="218"/>
      <c r="AY322" s="218"/>
      <c r="AZ322" s="218"/>
      <c r="BA322" s="218"/>
      <c r="BB322" s="218"/>
      <c r="BC322" s="218"/>
      <c r="BD322" s="218"/>
      <c r="BE322" s="218"/>
      <c r="BF322" s="218"/>
      <c r="BG322" s="218"/>
      <c r="BH322" s="218"/>
      <c r="BI322" s="218"/>
      <c r="BJ322" s="218"/>
      <c r="BK322" s="218"/>
      <c r="BL322" s="218"/>
      <c r="BM322" s="218"/>
      <c r="BN322" s="218"/>
      <c r="BO322" s="218"/>
      <c r="BP322" s="218"/>
      <c r="BQ322" s="218"/>
      <c r="BR322" s="218"/>
      <c r="BS322" s="218"/>
      <c r="BT322" s="218"/>
      <c r="BU322" s="218"/>
      <c r="BV322" s="218"/>
      <c r="BW322" s="218"/>
      <c r="BX322" s="218"/>
      <c r="BY322" s="218"/>
      <c r="BZ322" s="218"/>
      <c r="CA322" s="395"/>
    </row>
    <row r="323" spans="1:79" ht="3.75" customHeight="1" x14ac:dyDescent="0.2">
      <c r="A323" s="153"/>
      <c r="B323" s="389"/>
      <c r="C323" s="371"/>
      <c r="D323" s="371"/>
      <c r="E323" s="371"/>
      <c r="F323" s="371"/>
      <c r="G323" s="371"/>
      <c r="H323" s="371"/>
      <c r="I323" s="371"/>
      <c r="J323" s="371"/>
      <c r="K323" s="371"/>
      <c r="L323" s="371"/>
      <c r="M323" s="371"/>
      <c r="N323" s="371"/>
      <c r="O323" s="371"/>
      <c r="P323" s="370"/>
      <c r="Q323" s="371"/>
      <c r="R323" s="371"/>
      <c r="S323" s="371"/>
      <c r="T323" s="371"/>
      <c r="U323" s="371"/>
      <c r="V323" s="371"/>
      <c r="W323" s="371"/>
      <c r="X323" s="18"/>
      <c r="Y323" s="118"/>
      <c r="Z323" s="45"/>
      <c r="AA323" s="220"/>
      <c r="AB323" s="221"/>
      <c r="AC323" s="221"/>
      <c r="AD323" s="221"/>
      <c r="AE323" s="221"/>
      <c r="AF323" s="221"/>
      <c r="AG323" s="221"/>
      <c r="AH323" s="221"/>
      <c r="AI323" s="221"/>
      <c r="AJ323" s="221"/>
      <c r="AK323" s="221"/>
      <c r="AL323" s="221"/>
      <c r="AM323" s="221"/>
      <c r="AN323" s="221"/>
      <c r="AO323" s="221"/>
      <c r="AP323" s="221"/>
      <c r="AQ323" s="221"/>
      <c r="AR323" s="221"/>
      <c r="AS323" s="221"/>
      <c r="AT323" s="221"/>
      <c r="AU323" s="221"/>
      <c r="AV323" s="222"/>
      <c r="AW323" s="227"/>
      <c r="AX323" s="221"/>
      <c r="AY323" s="221"/>
      <c r="AZ323" s="221"/>
      <c r="BA323" s="221"/>
      <c r="BB323" s="221"/>
      <c r="BC323" s="221"/>
      <c r="BD323" s="221"/>
      <c r="BE323" s="221"/>
      <c r="BF323" s="221"/>
      <c r="BG323" s="221"/>
      <c r="BH323" s="221"/>
      <c r="BI323" s="221"/>
      <c r="BJ323" s="221"/>
      <c r="BK323" s="221"/>
      <c r="BL323" s="221"/>
      <c r="BM323" s="221"/>
      <c r="BN323" s="221"/>
      <c r="BO323" s="221"/>
      <c r="BP323" s="221"/>
      <c r="BQ323" s="221"/>
      <c r="BR323" s="221"/>
      <c r="BS323" s="221"/>
      <c r="BT323" s="221"/>
      <c r="BU323" s="221"/>
      <c r="BV323" s="221"/>
      <c r="BW323" s="221"/>
      <c r="BX323" s="221"/>
      <c r="BY323" s="221"/>
      <c r="BZ323" s="221"/>
      <c r="CA323" s="396"/>
    </row>
    <row r="324" spans="1:79" ht="3.75" customHeight="1" x14ac:dyDescent="0.2">
      <c r="A324" s="153"/>
      <c r="B324" s="389"/>
      <c r="C324" s="371"/>
      <c r="D324" s="371"/>
      <c r="E324" s="371"/>
      <c r="F324" s="371"/>
      <c r="G324" s="371"/>
      <c r="H324" s="371"/>
      <c r="I324" s="371"/>
      <c r="J324" s="371"/>
      <c r="K324" s="371"/>
      <c r="L324" s="371"/>
      <c r="M324" s="371"/>
      <c r="N324" s="371"/>
      <c r="O324" s="371"/>
      <c r="P324" s="370"/>
      <c r="Q324" s="371"/>
      <c r="R324" s="371"/>
      <c r="S324" s="371"/>
      <c r="T324" s="371"/>
      <c r="U324" s="371"/>
      <c r="V324" s="371"/>
      <c r="W324" s="371"/>
      <c r="X324" s="50"/>
      <c r="Y324" s="53"/>
      <c r="Z324" s="45"/>
      <c r="AA324" s="220"/>
      <c r="AB324" s="221"/>
      <c r="AC324" s="221"/>
      <c r="AD324" s="221"/>
      <c r="AE324" s="221"/>
      <c r="AF324" s="221"/>
      <c r="AG324" s="221"/>
      <c r="AH324" s="221"/>
      <c r="AI324" s="221"/>
      <c r="AJ324" s="221"/>
      <c r="AK324" s="221"/>
      <c r="AL324" s="221"/>
      <c r="AM324" s="221"/>
      <c r="AN324" s="221"/>
      <c r="AO324" s="221"/>
      <c r="AP324" s="221"/>
      <c r="AQ324" s="221"/>
      <c r="AR324" s="221"/>
      <c r="AS324" s="221"/>
      <c r="AT324" s="221"/>
      <c r="AU324" s="221"/>
      <c r="AV324" s="222"/>
      <c r="AW324" s="227"/>
      <c r="AX324" s="221"/>
      <c r="AY324" s="221"/>
      <c r="AZ324" s="221"/>
      <c r="BA324" s="221"/>
      <c r="BB324" s="221"/>
      <c r="BC324" s="221"/>
      <c r="BD324" s="221"/>
      <c r="BE324" s="221"/>
      <c r="BF324" s="221"/>
      <c r="BG324" s="221"/>
      <c r="BH324" s="221"/>
      <c r="BI324" s="221"/>
      <c r="BJ324" s="221"/>
      <c r="BK324" s="221"/>
      <c r="BL324" s="221"/>
      <c r="BM324" s="221"/>
      <c r="BN324" s="221"/>
      <c r="BO324" s="221"/>
      <c r="BP324" s="221"/>
      <c r="BQ324" s="221"/>
      <c r="BR324" s="221"/>
      <c r="BS324" s="221"/>
      <c r="BT324" s="221"/>
      <c r="BU324" s="221"/>
      <c r="BV324" s="221"/>
      <c r="BW324" s="221"/>
      <c r="BX324" s="221"/>
      <c r="BY324" s="221"/>
      <c r="BZ324" s="221"/>
      <c r="CA324" s="396"/>
    </row>
    <row r="325" spans="1:79" ht="3.75" customHeight="1" x14ac:dyDescent="0.2">
      <c r="A325" s="153"/>
      <c r="B325" s="389"/>
      <c r="C325" s="371"/>
      <c r="D325" s="371"/>
      <c r="E325" s="371"/>
      <c r="F325" s="371"/>
      <c r="G325" s="371"/>
      <c r="H325" s="371"/>
      <c r="I325" s="371"/>
      <c r="J325" s="371"/>
      <c r="K325" s="371"/>
      <c r="L325" s="371"/>
      <c r="M325" s="371"/>
      <c r="N325" s="371"/>
      <c r="O325" s="371"/>
      <c r="P325" s="370"/>
      <c r="Q325" s="371"/>
      <c r="R325" s="371"/>
      <c r="S325" s="371"/>
      <c r="T325" s="371"/>
      <c r="U325" s="371"/>
      <c r="V325" s="371"/>
      <c r="W325" s="371"/>
      <c r="X325" s="50"/>
      <c r="Y325" s="53"/>
      <c r="Z325" s="45"/>
      <c r="AA325" s="220"/>
      <c r="AB325" s="221"/>
      <c r="AC325" s="221"/>
      <c r="AD325" s="221"/>
      <c r="AE325" s="221"/>
      <c r="AF325" s="221"/>
      <c r="AG325" s="221"/>
      <c r="AH325" s="221"/>
      <c r="AI325" s="221"/>
      <c r="AJ325" s="221"/>
      <c r="AK325" s="221"/>
      <c r="AL325" s="221"/>
      <c r="AM325" s="221"/>
      <c r="AN325" s="221"/>
      <c r="AO325" s="221"/>
      <c r="AP325" s="221"/>
      <c r="AQ325" s="221"/>
      <c r="AR325" s="221"/>
      <c r="AS325" s="221"/>
      <c r="AT325" s="221"/>
      <c r="AU325" s="221"/>
      <c r="AV325" s="222"/>
      <c r="AW325" s="227"/>
      <c r="AX325" s="221"/>
      <c r="AY325" s="221"/>
      <c r="AZ325" s="221"/>
      <c r="BA325" s="221"/>
      <c r="BB325" s="221"/>
      <c r="BC325" s="221"/>
      <c r="BD325" s="221"/>
      <c r="BE325" s="221"/>
      <c r="BF325" s="221"/>
      <c r="BG325" s="221"/>
      <c r="BH325" s="221"/>
      <c r="BI325" s="221"/>
      <c r="BJ325" s="221"/>
      <c r="BK325" s="221"/>
      <c r="BL325" s="221"/>
      <c r="BM325" s="221"/>
      <c r="BN325" s="221"/>
      <c r="BO325" s="221"/>
      <c r="BP325" s="221"/>
      <c r="BQ325" s="221"/>
      <c r="BR325" s="221"/>
      <c r="BS325" s="221"/>
      <c r="BT325" s="221"/>
      <c r="BU325" s="221"/>
      <c r="BV325" s="221"/>
      <c r="BW325" s="221"/>
      <c r="BX325" s="221"/>
      <c r="BY325" s="221"/>
      <c r="BZ325" s="221"/>
      <c r="CA325" s="396"/>
    </row>
    <row r="326" spans="1:79" ht="3.75" customHeight="1" x14ac:dyDescent="0.2">
      <c r="A326" s="153"/>
      <c r="B326" s="389"/>
      <c r="C326" s="371"/>
      <c r="D326" s="371"/>
      <c r="E326" s="371"/>
      <c r="F326" s="371"/>
      <c r="G326" s="371"/>
      <c r="H326" s="371"/>
      <c r="I326" s="371"/>
      <c r="J326" s="371"/>
      <c r="K326" s="371"/>
      <c r="L326" s="371"/>
      <c r="M326" s="371"/>
      <c r="N326" s="371"/>
      <c r="O326" s="371"/>
      <c r="P326" s="370"/>
      <c r="Q326" s="371"/>
      <c r="R326" s="371"/>
      <c r="S326" s="371"/>
      <c r="T326" s="371"/>
      <c r="U326" s="371"/>
      <c r="V326" s="371"/>
      <c r="W326" s="371"/>
      <c r="X326" s="45"/>
      <c r="Y326" s="46"/>
      <c r="Z326" s="45"/>
      <c r="AA326" s="223"/>
      <c r="AB326" s="224"/>
      <c r="AC326" s="224"/>
      <c r="AD326" s="224"/>
      <c r="AE326" s="224"/>
      <c r="AF326" s="224"/>
      <c r="AG326" s="224"/>
      <c r="AH326" s="224"/>
      <c r="AI326" s="224"/>
      <c r="AJ326" s="224"/>
      <c r="AK326" s="224"/>
      <c r="AL326" s="224"/>
      <c r="AM326" s="224"/>
      <c r="AN326" s="224"/>
      <c r="AO326" s="224"/>
      <c r="AP326" s="224"/>
      <c r="AQ326" s="224"/>
      <c r="AR326" s="224"/>
      <c r="AS326" s="224"/>
      <c r="AT326" s="224"/>
      <c r="AU326" s="224"/>
      <c r="AV326" s="225"/>
      <c r="AW326" s="228"/>
      <c r="AX326" s="224"/>
      <c r="AY326" s="224"/>
      <c r="AZ326" s="224"/>
      <c r="BA326" s="224"/>
      <c r="BB326" s="224"/>
      <c r="BC326" s="224"/>
      <c r="BD326" s="224"/>
      <c r="BE326" s="224"/>
      <c r="BF326" s="224"/>
      <c r="BG326" s="224"/>
      <c r="BH326" s="224"/>
      <c r="BI326" s="224"/>
      <c r="BJ326" s="224"/>
      <c r="BK326" s="224"/>
      <c r="BL326" s="224"/>
      <c r="BM326" s="224"/>
      <c r="BN326" s="224"/>
      <c r="BO326" s="224"/>
      <c r="BP326" s="224"/>
      <c r="BQ326" s="224"/>
      <c r="BR326" s="224"/>
      <c r="BS326" s="224"/>
      <c r="BT326" s="224"/>
      <c r="BU326" s="224"/>
      <c r="BV326" s="224"/>
      <c r="BW326" s="224"/>
      <c r="BX326" s="224"/>
      <c r="BY326" s="224"/>
      <c r="BZ326" s="224"/>
      <c r="CA326" s="397"/>
    </row>
    <row r="327" spans="1:79" ht="3.75" customHeight="1" x14ac:dyDescent="0.2">
      <c r="A327" s="153"/>
      <c r="B327" s="389"/>
      <c r="C327" s="371"/>
      <c r="D327" s="371"/>
      <c r="E327" s="371"/>
      <c r="F327" s="371"/>
      <c r="G327" s="371"/>
      <c r="H327" s="371"/>
      <c r="I327" s="371"/>
      <c r="J327" s="371"/>
      <c r="K327" s="371"/>
      <c r="L327" s="371"/>
      <c r="M327" s="371"/>
      <c r="N327" s="371"/>
      <c r="O327" s="371"/>
      <c r="P327" s="370"/>
      <c r="Q327" s="371"/>
      <c r="R327" s="371"/>
      <c r="S327" s="371"/>
      <c r="T327" s="371"/>
      <c r="U327" s="371"/>
      <c r="V327" s="371"/>
      <c r="W327" s="371"/>
      <c r="X327" s="14"/>
      <c r="Y327" s="81"/>
      <c r="Z327" s="45"/>
      <c r="AA327" s="398"/>
      <c r="AB327" s="190"/>
      <c r="AC327" s="190"/>
      <c r="AD327" s="190"/>
      <c r="AE327" s="190"/>
      <c r="AF327" s="190"/>
      <c r="AG327" s="190"/>
      <c r="AH327" s="190"/>
      <c r="AI327" s="190"/>
      <c r="AJ327" s="190"/>
      <c r="AK327" s="190"/>
      <c r="AL327" s="190"/>
      <c r="AM327" s="190"/>
      <c r="AN327" s="190"/>
      <c r="AO327" s="190"/>
      <c r="AP327" s="190"/>
      <c r="AQ327" s="190"/>
      <c r="AR327" s="190"/>
      <c r="AS327" s="190"/>
      <c r="AT327" s="190"/>
      <c r="AU327" s="190"/>
      <c r="AV327" s="191"/>
      <c r="AW327" s="189"/>
      <c r="AX327" s="190"/>
      <c r="AY327" s="190"/>
      <c r="AZ327" s="190"/>
      <c r="BA327" s="190"/>
      <c r="BB327" s="190"/>
      <c r="BC327" s="190"/>
      <c r="BD327" s="190"/>
      <c r="BE327" s="190"/>
      <c r="BF327" s="190"/>
      <c r="BG327" s="190"/>
      <c r="BH327" s="190"/>
      <c r="BI327" s="190"/>
      <c r="BJ327" s="190"/>
      <c r="BK327" s="190"/>
      <c r="BL327" s="190"/>
      <c r="BM327" s="190"/>
      <c r="BN327" s="190"/>
      <c r="BO327" s="190"/>
      <c r="BP327" s="190"/>
      <c r="BQ327" s="190"/>
      <c r="BR327" s="190"/>
      <c r="BS327" s="190"/>
      <c r="BT327" s="190"/>
      <c r="BU327" s="190"/>
      <c r="BV327" s="190"/>
      <c r="BW327" s="190"/>
      <c r="BX327" s="190"/>
      <c r="BY327" s="190"/>
      <c r="BZ327" s="190"/>
      <c r="CA327" s="401"/>
    </row>
    <row r="328" spans="1:79" ht="3.75" customHeight="1" x14ac:dyDescent="0.2">
      <c r="A328" s="153"/>
      <c r="B328" s="389"/>
      <c r="C328" s="371"/>
      <c r="D328" s="371"/>
      <c r="E328" s="371"/>
      <c r="F328" s="371"/>
      <c r="G328" s="371"/>
      <c r="H328" s="371"/>
      <c r="I328" s="371"/>
      <c r="J328" s="371"/>
      <c r="K328" s="371"/>
      <c r="L328" s="371"/>
      <c r="M328" s="371"/>
      <c r="N328" s="371"/>
      <c r="O328" s="371"/>
      <c r="P328" s="370"/>
      <c r="Q328" s="371"/>
      <c r="R328" s="371"/>
      <c r="S328" s="371"/>
      <c r="T328" s="371"/>
      <c r="U328" s="371"/>
      <c r="V328" s="371"/>
      <c r="W328" s="371"/>
      <c r="X328" s="14"/>
      <c r="Y328" s="81"/>
      <c r="Z328" s="45"/>
      <c r="AA328" s="399"/>
      <c r="AB328" s="193"/>
      <c r="AC328" s="193"/>
      <c r="AD328" s="193"/>
      <c r="AE328" s="193"/>
      <c r="AF328" s="193"/>
      <c r="AG328" s="193"/>
      <c r="AH328" s="193"/>
      <c r="AI328" s="193"/>
      <c r="AJ328" s="193"/>
      <c r="AK328" s="193"/>
      <c r="AL328" s="193"/>
      <c r="AM328" s="193"/>
      <c r="AN328" s="193"/>
      <c r="AO328" s="193"/>
      <c r="AP328" s="193"/>
      <c r="AQ328" s="193"/>
      <c r="AR328" s="193"/>
      <c r="AS328" s="193"/>
      <c r="AT328" s="193"/>
      <c r="AU328" s="193"/>
      <c r="AV328" s="194"/>
      <c r="AW328" s="192"/>
      <c r="AX328" s="193"/>
      <c r="AY328" s="193"/>
      <c r="AZ328" s="193"/>
      <c r="BA328" s="193"/>
      <c r="BB328" s="193"/>
      <c r="BC328" s="193"/>
      <c r="BD328" s="193"/>
      <c r="BE328" s="193"/>
      <c r="BF328" s="193"/>
      <c r="BG328" s="193"/>
      <c r="BH328" s="193"/>
      <c r="BI328" s="193"/>
      <c r="BJ328" s="193"/>
      <c r="BK328" s="193"/>
      <c r="BL328" s="193"/>
      <c r="BM328" s="193"/>
      <c r="BN328" s="193"/>
      <c r="BO328" s="193"/>
      <c r="BP328" s="193"/>
      <c r="BQ328" s="193"/>
      <c r="BR328" s="193"/>
      <c r="BS328" s="193"/>
      <c r="BT328" s="193"/>
      <c r="BU328" s="193"/>
      <c r="BV328" s="193"/>
      <c r="BW328" s="193"/>
      <c r="BX328" s="193"/>
      <c r="BY328" s="193"/>
      <c r="BZ328" s="193"/>
      <c r="CA328" s="402"/>
    </row>
    <row r="329" spans="1:79" ht="3.75" customHeight="1" x14ac:dyDescent="0.2">
      <c r="A329" s="153"/>
      <c r="B329" s="314"/>
      <c r="C329" s="315"/>
      <c r="D329" s="315"/>
      <c r="E329" s="315"/>
      <c r="F329" s="315"/>
      <c r="G329" s="315"/>
      <c r="H329" s="315"/>
      <c r="I329" s="315"/>
      <c r="J329" s="315"/>
      <c r="K329" s="315"/>
      <c r="L329" s="315"/>
      <c r="M329" s="315"/>
      <c r="N329" s="315"/>
      <c r="O329" s="315"/>
      <c r="P329" s="367"/>
      <c r="Q329" s="368"/>
      <c r="R329" s="368"/>
      <c r="S329" s="368"/>
      <c r="T329" s="368"/>
      <c r="U329" s="368"/>
      <c r="V329" s="368"/>
      <c r="W329" s="368"/>
      <c r="X329" s="61"/>
      <c r="Y329" s="62"/>
      <c r="Z329" s="45"/>
      <c r="AA329" s="399"/>
      <c r="AB329" s="193"/>
      <c r="AC329" s="193"/>
      <c r="AD329" s="193"/>
      <c r="AE329" s="193"/>
      <c r="AF329" s="193"/>
      <c r="AG329" s="193"/>
      <c r="AH329" s="193"/>
      <c r="AI329" s="193"/>
      <c r="AJ329" s="193"/>
      <c r="AK329" s="193"/>
      <c r="AL329" s="193"/>
      <c r="AM329" s="193"/>
      <c r="AN329" s="193"/>
      <c r="AO329" s="193"/>
      <c r="AP329" s="193"/>
      <c r="AQ329" s="193"/>
      <c r="AR329" s="193"/>
      <c r="AS329" s="193"/>
      <c r="AT329" s="193"/>
      <c r="AU329" s="193"/>
      <c r="AV329" s="194"/>
      <c r="AW329" s="192"/>
      <c r="AX329" s="193"/>
      <c r="AY329" s="193"/>
      <c r="AZ329" s="193"/>
      <c r="BA329" s="193"/>
      <c r="BB329" s="193"/>
      <c r="BC329" s="193"/>
      <c r="BD329" s="193"/>
      <c r="BE329" s="193"/>
      <c r="BF329" s="193"/>
      <c r="BG329" s="193"/>
      <c r="BH329" s="193"/>
      <c r="BI329" s="193"/>
      <c r="BJ329" s="193"/>
      <c r="BK329" s="193"/>
      <c r="BL329" s="193"/>
      <c r="BM329" s="193"/>
      <c r="BN329" s="193"/>
      <c r="BO329" s="193"/>
      <c r="BP329" s="193"/>
      <c r="BQ329" s="193"/>
      <c r="BR329" s="193"/>
      <c r="BS329" s="193"/>
      <c r="BT329" s="193"/>
      <c r="BU329" s="193"/>
      <c r="BV329" s="193"/>
      <c r="BW329" s="193"/>
      <c r="BX329" s="193"/>
      <c r="BY329" s="193"/>
      <c r="BZ329" s="193"/>
      <c r="CA329" s="402"/>
    </row>
    <row r="330" spans="1:79" ht="3.75" customHeight="1" x14ac:dyDescent="0.2">
      <c r="A330" s="153"/>
      <c r="B330" s="299"/>
      <c r="C330" s="236"/>
      <c r="D330" s="236"/>
      <c r="E330" s="236"/>
      <c r="F330" s="236"/>
      <c r="G330" s="236"/>
      <c r="H330" s="236"/>
      <c r="I330" s="236"/>
      <c r="J330" s="236"/>
      <c r="K330" s="236"/>
      <c r="L330" s="236"/>
      <c r="M330" s="236"/>
      <c r="N330" s="236"/>
      <c r="O330" s="236"/>
      <c r="P330" s="370"/>
      <c r="Q330" s="371"/>
      <c r="R330" s="371"/>
      <c r="S330" s="371"/>
      <c r="T330" s="371"/>
      <c r="U330" s="371"/>
      <c r="V330" s="371"/>
      <c r="W330" s="371"/>
      <c r="X330" s="50"/>
      <c r="Y330" s="53"/>
      <c r="Z330" s="45"/>
      <c r="AA330" s="399"/>
      <c r="AB330" s="193"/>
      <c r="AC330" s="193"/>
      <c r="AD330" s="193"/>
      <c r="AE330" s="193"/>
      <c r="AF330" s="193"/>
      <c r="AG330" s="193"/>
      <c r="AH330" s="193"/>
      <c r="AI330" s="193"/>
      <c r="AJ330" s="193"/>
      <c r="AK330" s="193"/>
      <c r="AL330" s="193"/>
      <c r="AM330" s="193"/>
      <c r="AN330" s="193"/>
      <c r="AO330" s="193"/>
      <c r="AP330" s="193"/>
      <c r="AQ330" s="193"/>
      <c r="AR330" s="193"/>
      <c r="AS330" s="193"/>
      <c r="AT330" s="193"/>
      <c r="AU330" s="193"/>
      <c r="AV330" s="194"/>
      <c r="AW330" s="192"/>
      <c r="AX330" s="193"/>
      <c r="AY330" s="193"/>
      <c r="AZ330" s="193"/>
      <c r="BA330" s="193"/>
      <c r="BB330" s="193"/>
      <c r="BC330" s="193"/>
      <c r="BD330" s="193"/>
      <c r="BE330" s="193"/>
      <c r="BF330" s="193"/>
      <c r="BG330" s="193"/>
      <c r="BH330" s="193"/>
      <c r="BI330" s="193"/>
      <c r="BJ330" s="193"/>
      <c r="BK330" s="193"/>
      <c r="BL330" s="193"/>
      <c r="BM330" s="193"/>
      <c r="BN330" s="193"/>
      <c r="BO330" s="193"/>
      <c r="BP330" s="193"/>
      <c r="BQ330" s="193"/>
      <c r="BR330" s="193"/>
      <c r="BS330" s="193"/>
      <c r="BT330" s="193"/>
      <c r="BU330" s="193"/>
      <c r="BV330" s="193"/>
      <c r="BW330" s="193"/>
      <c r="BX330" s="193"/>
      <c r="BY330" s="193"/>
      <c r="BZ330" s="193"/>
      <c r="CA330" s="402"/>
    </row>
    <row r="331" spans="1:79" ht="3.75" customHeight="1" x14ac:dyDescent="0.2">
      <c r="A331" s="153"/>
      <c r="B331" s="299"/>
      <c r="C331" s="236"/>
      <c r="D331" s="236"/>
      <c r="E331" s="236"/>
      <c r="F331" s="236"/>
      <c r="G331" s="236"/>
      <c r="H331" s="236"/>
      <c r="I331" s="236"/>
      <c r="J331" s="236"/>
      <c r="K331" s="236"/>
      <c r="L331" s="236"/>
      <c r="M331" s="236"/>
      <c r="N331" s="236"/>
      <c r="O331" s="236"/>
      <c r="P331" s="370"/>
      <c r="Q331" s="371"/>
      <c r="R331" s="371"/>
      <c r="S331" s="371"/>
      <c r="T331" s="371"/>
      <c r="U331" s="371"/>
      <c r="V331" s="371"/>
      <c r="W331" s="371"/>
      <c r="X331" s="50"/>
      <c r="Y331" s="53"/>
      <c r="Z331" s="45"/>
      <c r="AA331" s="400"/>
      <c r="AB331" s="380"/>
      <c r="AC331" s="380"/>
      <c r="AD331" s="380"/>
      <c r="AE331" s="380"/>
      <c r="AF331" s="380"/>
      <c r="AG331" s="380"/>
      <c r="AH331" s="380"/>
      <c r="AI331" s="380"/>
      <c r="AJ331" s="380"/>
      <c r="AK331" s="380"/>
      <c r="AL331" s="380"/>
      <c r="AM331" s="380"/>
      <c r="AN331" s="380"/>
      <c r="AO331" s="380"/>
      <c r="AP331" s="380"/>
      <c r="AQ331" s="380"/>
      <c r="AR331" s="380"/>
      <c r="AS331" s="380"/>
      <c r="AT331" s="380"/>
      <c r="AU331" s="380"/>
      <c r="AV331" s="381"/>
      <c r="AW331" s="379"/>
      <c r="AX331" s="380"/>
      <c r="AY331" s="380"/>
      <c r="AZ331" s="380"/>
      <c r="BA331" s="380"/>
      <c r="BB331" s="380"/>
      <c r="BC331" s="380"/>
      <c r="BD331" s="380"/>
      <c r="BE331" s="380"/>
      <c r="BF331" s="380"/>
      <c r="BG331" s="380"/>
      <c r="BH331" s="380"/>
      <c r="BI331" s="380"/>
      <c r="BJ331" s="380"/>
      <c r="BK331" s="380"/>
      <c r="BL331" s="380"/>
      <c r="BM331" s="380"/>
      <c r="BN331" s="380"/>
      <c r="BO331" s="380"/>
      <c r="BP331" s="380"/>
      <c r="BQ331" s="380"/>
      <c r="BR331" s="380"/>
      <c r="BS331" s="380"/>
      <c r="BT331" s="380"/>
      <c r="BU331" s="380"/>
      <c r="BV331" s="380"/>
      <c r="BW331" s="380"/>
      <c r="BX331" s="380"/>
      <c r="BY331" s="380"/>
      <c r="BZ331" s="380"/>
      <c r="CA331" s="403"/>
    </row>
    <row r="332" spans="1:79" ht="3.75" customHeight="1" x14ac:dyDescent="0.2">
      <c r="A332" s="153"/>
      <c r="B332" s="299"/>
      <c r="C332" s="236"/>
      <c r="D332" s="236"/>
      <c r="E332" s="236"/>
      <c r="F332" s="236"/>
      <c r="G332" s="236"/>
      <c r="H332" s="236"/>
      <c r="I332" s="236"/>
      <c r="J332" s="236"/>
      <c r="K332" s="236"/>
      <c r="L332" s="236"/>
      <c r="M332" s="236"/>
      <c r="N332" s="236"/>
      <c r="O332" s="236"/>
      <c r="P332" s="370"/>
      <c r="Q332" s="371"/>
      <c r="R332" s="371"/>
      <c r="S332" s="371"/>
      <c r="T332" s="371"/>
      <c r="U332" s="371"/>
      <c r="V332" s="371"/>
      <c r="W332" s="371"/>
      <c r="X332" s="50"/>
      <c r="Y332" s="53"/>
      <c r="Z332" s="45"/>
      <c r="AA332" s="398"/>
      <c r="AB332" s="190"/>
      <c r="AC332" s="190"/>
      <c r="AD332" s="190"/>
      <c r="AE332" s="190"/>
      <c r="AF332" s="190"/>
      <c r="AG332" s="190"/>
      <c r="AH332" s="190"/>
      <c r="AI332" s="190"/>
      <c r="AJ332" s="190"/>
      <c r="AK332" s="190"/>
      <c r="AL332" s="190"/>
      <c r="AM332" s="190"/>
      <c r="AN332" s="190"/>
      <c r="AO332" s="190"/>
      <c r="AP332" s="190"/>
      <c r="AQ332" s="190"/>
      <c r="AR332" s="190"/>
      <c r="AS332" s="190"/>
      <c r="AT332" s="190"/>
      <c r="AU332" s="190"/>
      <c r="AV332" s="191"/>
      <c r="AW332" s="189"/>
      <c r="AX332" s="190"/>
      <c r="AY332" s="190"/>
      <c r="AZ332" s="190"/>
      <c r="BA332" s="190"/>
      <c r="BB332" s="190"/>
      <c r="BC332" s="190"/>
      <c r="BD332" s="190"/>
      <c r="BE332" s="190"/>
      <c r="BF332" s="190"/>
      <c r="BG332" s="190"/>
      <c r="BH332" s="190"/>
      <c r="BI332" s="190"/>
      <c r="BJ332" s="190"/>
      <c r="BK332" s="190"/>
      <c r="BL332" s="190"/>
      <c r="BM332" s="190"/>
      <c r="BN332" s="190"/>
      <c r="BO332" s="190"/>
      <c r="BP332" s="190"/>
      <c r="BQ332" s="190"/>
      <c r="BR332" s="190"/>
      <c r="BS332" s="190"/>
      <c r="BT332" s="190"/>
      <c r="BU332" s="190"/>
      <c r="BV332" s="190"/>
      <c r="BW332" s="190"/>
      <c r="BX332" s="190"/>
      <c r="BY332" s="190"/>
      <c r="BZ332" s="190"/>
      <c r="CA332" s="401"/>
    </row>
    <row r="333" spans="1:79" ht="3.75" customHeight="1" x14ac:dyDescent="0.2">
      <c r="A333" s="153"/>
      <c r="B333" s="299"/>
      <c r="C333" s="236"/>
      <c r="D333" s="236"/>
      <c r="E333" s="236"/>
      <c r="F333" s="236"/>
      <c r="G333" s="236"/>
      <c r="H333" s="236"/>
      <c r="I333" s="236"/>
      <c r="J333" s="236"/>
      <c r="K333" s="236"/>
      <c r="L333" s="236"/>
      <c r="M333" s="236"/>
      <c r="N333" s="236"/>
      <c r="O333" s="236"/>
      <c r="P333" s="370"/>
      <c r="Q333" s="371"/>
      <c r="R333" s="371"/>
      <c r="S333" s="371"/>
      <c r="T333" s="371"/>
      <c r="U333" s="371"/>
      <c r="V333" s="371"/>
      <c r="W333" s="371"/>
      <c r="X333" s="50"/>
      <c r="Y333" s="53"/>
      <c r="Z333" s="45"/>
      <c r="AA333" s="399"/>
      <c r="AB333" s="193"/>
      <c r="AC333" s="193"/>
      <c r="AD333" s="193"/>
      <c r="AE333" s="193"/>
      <c r="AF333" s="193"/>
      <c r="AG333" s="193"/>
      <c r="AH333" s="193"/>
      <c r="AI333" s="193"/>
      <c r="AJ333" s="193"/>
      <c r="AK333" s="193"/>
      <c r="AL333" s="193"/>
      <c r="AM333" s="193"/>
      <c r="AN333" s="193"/>
      <c r="AO333" s="193"/>
      <c r="AP333" s="193"/>
      <c r="AQ333" s="193"/>
      <c r="AR333" s="193"/>
      <c r="AS333" s="193"/>
      <c r="AT333" s="193"/>
      <c r="AU333" s="193"/>
      <c r="AV333" s="194"/>
      <c r="AW333" s="192"/>
      <c r="AX333" s="193"/>
      <c r="AY333" s="193"/>
      <c r="AZ333" s="193"/>
      <c r="BA333" s="193"/>
      <c r="BB333" s="193"/>
      <c r="BC333" s="193"/>
      <c r="BD333" s="193"/>
      <c r="BE333" s="193"/>
      <c r="BF333" s="193"/>
      <c r="BG333" s="193"/>
      <c r="BH333" s="193"/>
      <c r="BI333" s="193"/>
      <c r="BJ333" s="193"/>
      <c r="BK333" s="193"/>
      <c r="BL333" s="193"/>
      <c r="BM333" s="193"/>
      <c r="BN333" s="193"/>
      <c r="BO333" s="193"/>
      <c r="BP333" s="193"/>
      <c r="BQ333" s="193"/>
      <c r="BR333" s="193"/>
      <c r="BS333" s="193"/>
      <c r="BT333" s="193"/>
      <c r="BU333" s="193"/>
      <c r="BV333" s="193"/>
      <c r="BW333" s="193"/>
      <c r="BX333" s="193"/>
      <c r="BY333" s="193"/>
      <c r="BZ333" s="193"/>
      <c r="CA333" s="402"/>
    </row>
    <row r="334" spans="1:79" ht="3.75" customHeight="1" x14ac:dyDescent="0.2">
      <c r="A334" s="153"/>
      <c r="B334" s="299"/>
      <c r="C334" s="236"/>
      <c r="D334" s="236"/>
      <c r="E334" s="236"/>
      <c r="F334" s="236"/>
      <c r="G334" s="236"/>
      <c r="H334" s="236"/>
      <c r="I334" s="236"/>
      <c r="J334" s="236"/>
      <c r="K334" s="236"/>
      <c r="L334" s="236"/>
      <c r="M334" s="236"/>
      <c r="N334" s="236"/>
      <c r="O334" s="236"/>
      <c r="P334" s="370"/>
      <c r="Q334" s="371"/>
      <c r="R334" s="371"/>
      <c r="S334" s="371"/>
      <c r="T334" s="371"/>
      <c r="U334" s="371"/>
      <c r="V334" s="371"/>
      <c r="W334" s="371"/>
      <c r="X334" s="14"/>
      <c r="Y334" s="81"/>
      <c r="Z334" s="45"/>
      <c r="AA334" s="399"/>
      <c r="AB334" s="193"/>
      <c r="AC334" s="193"/>
      <c r="AD334" s="193"/>
      <c r="AE334" s="193"/>
      <c r="AF334" s="193"/>
      <c r="AG334" s="193"/>
      <c r="AH334" s="193"/>
      <c r="AI334" s="193"/>
      <c r="AJ334" s="193"/>
      <c r="AK334" s="193"/>
      <c r="AL334" s="193"/>
      <c r="AM334" s="193"/>
      <c r="AN334" s="193"/>
      <c r="AO334" s="193"/>
      <c r="AP334" s="193"/>
      <c r="AQ334" s="193"/>
      <c r="AR334" s="193"/>
      <c r="AS334" s="193"/>
      <c r="AT334" s="193"/>
      <c r="AU334" s="193"/>
      <c r="AV334" s="194"/>
      <c r="AW334" s="192"/>
      <c r="AX334" s="193"/>
      <c r="AY334" s="193"/>
      <c r="AZ334" s="193"/>
      <c r="BA334" s="193"/>
      <c r="BB334" s="193"/>
      <c r="BC334" s="193"/>
      <c r="BD334" s="193"/>
      <c r="BE334" s="193"/>
      <c r="BF334" s="193"/>
      <c r="BG334" s="193"/>
      <c r="BH334" s="193"/>
      <c r="BI334" s="193"/>
      <c r="BJ334" s="193"/>
      <c r="BK334" s="193"/>
      <c r="BL334" s="193"/>
      <c r="BM334" s="193"/>
      <c r="BN334" s="193"/>
      <c r="BO334" s="193"/>
      <c r="BP334" s="193"/>
      <c r="BQ334" s="193"/>
      <c r="BR334" s="193"/>
      <c r="BS334" s="193"/>
      <c r="BT334" s="193"/>
      <c r="BU334" s="193"/>
      <c r="BV334" s="193"/>
      <c r="BW334" s="193"/>
      <c r="BX334" s="193"/>
      <c r="BY334" s="193"/>
      <c r="BZ334" s="193"/>
      <c r="CA334" s="402"/>
    </row>
    <row r="335" spans="1:79" ht="3.75" customHeight="1" x14ac:dyDescent="0.2">
      <c r="A335" s="153"/>
      <c r="B335" s="299"/>
      <c r="C335" s="236"/>
      <c r="D335" s="236"/>
      <c r="E335" s="236"/>
      <c r="F335" s="236"/>
      <c r="G335" s="236"/>
      <c r="H335" s="236"/>
      <c r="I335" s="236"/>
      <c r="J335" s="236"/>
      <c r="K335" s="236"/>
      <c r="L335" s="236"/>
      <c r="M335" s="236"/>
      <c r="N335" s="236"/>
      <c r="O335" s="236"/>
      <c r="P335" s="370"/>
      <c r="Q335" s="371"/>
      <c r="R335" s="371"/>
      <c r="S335" s="371"/>
      <c r="T335" s="371"/>
      <c r="U335" s="371"/>
      <c r="V335" s="371"/>
      <c r="W335" s="371"/>
      <c r="X335" s="14"/>
      <c r="Y335" s="81"/>
      <c r="Z335" s="45"/>
      <c r="AA335" s="399"/>
      <c r="AB335" s="193"/>
      <c r="AC335" s="193"/>
      <c r="AD335" s="193"/>
      <c r="AE335" s="193"/>
      <c r="AF335" s="193"/>
      <c r="AG335" s="193"/>
      <c r="AH335" s="193"/>
      <c r="AI335" s="193"/>
      <c r="AJ335" s="193"/>
      <c r="AK335" s="193"/>
      <c r="AL335" s="193"/>
      <c r="AM335" s="193"/>
      <c r="AN335" s="193"/>
      <c r="AO335" s="193"/>
      <c r="AP335" s="193"/>
      <c r="AQ335" s="193"/>
      <c r="AR335" s="193"/>
      <c r="AS335" s="193"/>
      <c r="AT335" s="193"/>
      <c r="AU335" s="193"/>
      <c r="AV335" s="194"/>
      <c r="AW335" s="192"/>
      <c r="AX335" s="193"/>
      <c r="AY335" s="193"/>
      <c r="AZ335" s="193"/>
      <c r="BA335" s="193"/>
      <c r="BB335" s="193"/>
      <c r="BC335" s="193"/>
      <c r="BD335" s="193"/>
      <c r="BE335" s="193"/>
      <c r="BF335" s="193"/>
      <c r="BG335" s="193"/>
      <c r="BH335" s="193"/>
      <c r="BI335" s="193"/>
      <c r="BJ335" s="193"/>
      <c r="BK335" s="193"/>
      <c r="BL335" s="193"/>
      <c r="BM335" s="193"/>
      <c r="BN335" s="193"/>
      <c r="BO335" s="193"/>
      <c r="BP335" s="193"/>
      <c r="BQ335" s="193"/>
      <c r="BR335" s="193"/>
      <c r="BS335" s="193"/>
      <c r="BT335" s="193"/>
      <c r="BU335" s="193"/>
      <c r="BV335" s="193"/>
      <c r="BW335" s="193"/>
      <c r="BX335" s="193"/>
      <c r="BY335" s="193"/>
      <c r="BZ335" s="193"/>
      <c r="CA335" s="402"/>
    </row>
    <row r="336" spans="1:79" ht="3.75" customHeight="1" thickBot="1" x14ac:dyDescent="0.25">
      <c r="A336" s="153"/>
      <c r="B336" s="301"/>
      <c r="C336" s="239"/>
      <c r="D336" s="239"/>
      <c r="E336" s="239"/>
      <c r="F336" s="239"/>
      <c r="G336" s="239"/>
      <c r="H336" s="239"/>
      <c r="I336" s="239"/>
      <c r="J336" s="239"/>
      <c r="K336" s="239"/>
      <c r="L336" s="239"/>
      <c r="M336" s="239"/>
      <c r="N336" s="239"/>
      <c r="O336" s="239"/>
      <c r="P336" s="385"/>
      <c r="Q336" s="386"/>
      <c r="R336" s="386"/>
      <c r="S336" s="386"/>
      <c r="T336" s="386"/>
      <c r="U336" s="386"/>
      <c r="V336" s="386"/>
      <c r="W336" s="386"/>
      <c r="X336" s="100"/>
      <c r="Y336" s="82"/>
      <c r="Z336" s="45"/>
      <c r="AA336" s="404"/>
      <c r="AB336" s="196"/>
      <c r="AC336" s="196"/>
      <c r="AD336" s="196"/>
      <c r="AE336" s="196"/>
      <c r="AF336" s="196"/>
      <c r="AG336" s="196"/>
      <c r="AH336" s="196"/>
      <c r="AI336" s="196"/>
      <c r="AJ336" s="196"/>
      <c r="AK336" s="196"/>
      <c r="AL336" s="196"/>
      <c r="AM336" s="196"/>
      <c r="AN336" s="196"/>
      <c r="AO336" s="196"/>
      <c r="AP336" s="196"/>
      <c r="AQ336" s="196"/>
      <c r="AR336" s="196"/>
      <c r="AS336" s="196"/>
      <c r="AT336" s="196"/>
      <c r="AU336" s="196"/>
      <c r="AV336" s="197"/>
      <c r="AW336" s="195"/>
      <c r="AX336" s="196"/>
      <c r="AY336" s="196"/>
      <c r="AZ336" s="196"/>
      <c r="BA336" s="196"/>
      <c r="BB336" s="196"/>
      <c r="BC336" s="196"/>
      <c r="BD336" s="196"/>
      <c r="BE336" s="196"/>
      <c r="BF336" s="196"/>
      <c r="BG336" s="196"/>
      <c r="BH336" s="196"/>
      <c r="BI336" s="196"/>
      <c r="BJ336" s="196"/>
      <c r="BK336" s="196"/>
      <c r="BL336" s="196"/>
      <c r="BM336" s="196"/>
      <c r="BN336" s="196"/>
      <c r="BO336" s="196"/>
      <c r="BP336" s="196"/>
      <c r="BQ336" s="196"/>
      <c r="BR336" s="196"/>
      <c r="BS336" s="196"/>
      <c r="BT336" s="196"/>
      <c r="BU336" s="196"/>
      <c r="BV336" s="196"/>
      <c r="BW336" s="196"/>
      <c r="BX336" s="196"/>
      <c r="BY336" s="196"/>
      <c r="BZ336" s="196"/>
      <c r="CA336" s="405"/>
    </row>
    <row r="337" spans="1:80" ht="3.75" customHeight="1" x14ac:dyDescent="0.2">
      <c r="A337" s="153"/>
      <c r="B337" s="388"/>
      <c r="C337" s="368"/>
      <c r="D337" s="368"/>
      <c r="E337" s="368"/>
      <c r="F337" s="368"/>
      <c r="G337" s="368"/>
      <c r="H337" s="368"/>
      <c r="I337" s="368"/>
      <c r="J337" s="367"/>
      <c r="K337" s="368"/>
      <c r="L337" s="368"/>
      <c r="M337" s="368"/>
      <c r="N337" s="368"/>
      <c r="O337" s="369"/>
      <c r="P337" s="367"/>
      <c r="Q337" s="368"/>
      <c r="R337" s="368"/>
      <c r="S337" s="368"/>
      <c r="T337" s="368"/>
      <c r="U337" s="368"/>
      <c r="V337" s="368"/>
      <c r="W337" s="368"/>
      <c r="X337" s="61"/>
      <c r="Y337" s="62"/>
      <c r="Z337" s="45"/>
    </row>
    <row r="338" spans="1:80" ht="3.75" customHeight="1" x14ac:dyDescent="0.2">
      <c r="A338" s="153"/>
      <c r="B338" s="389"/>
      <c r="C338" s="371"/>
      <c r="D338" s="371"/>
      <c r="E338" s="371"/>
      <c r="F338" s="371"/>
      <c r="G338" s="371"/>
      <c r="H338" s="371"/>
      <c r="I338" s="371"/>
      <c r="J338" s="370"/>
      <c r="K338" s="371"/>
      <c r="L338" s="371"/>
      <c r="M338" s="371"/>
      <c r="N338" s="371"/>
      <c r="O338" s="372"/>
      <c r="P338" s="370"/>
      <c r="Q338" s="371"/>
      <c r="R338" s="371"/>
      <c r="S338" s="371"/>
      <c r="T338" s="371"/>
      <c r="U338" s="371"/>
      <c r="V338" s="371"/>
      <c r="W338" s="371"/>
      <c r="X338" s="50"/>
      <c r="Y338" s="53"/>
      <c r="Z338" s="45"/>
    </row>
    <row r="339" spans="1:80" ht="3.75" customHeight="1" x14ac:dyDescent="0.2">
      <c r="A339" s="153"/>
      <c r="B339" s="389"/>
      <c r="C339" s="371"/>
      <c r="D339" s="371"/>
      <c r="E339" s="371"/>
      <c r="F339" s="371"/>
      <c r="G339" s="371"/>
      <c r="H339" s="371"/>
      <c r="I339" s="371"/>
      <c r="J339" s="370"/>
      <c r="K339" s="371"/>
      <c r="L339" s="371"/>
      <c r="M339" s="371"/>
      <c r="N339" s="371"/>
      <c r="O339" s="372"/>
      <c r="P339" s="370"/>
      <c r="Q339" s="371"/>
      <c r="R339" s="371"/>
      <c r="S339" s="371"/>
      <c r="T339" s="371"/>
      <c r="U339" s="371"/>
      <c r="V339" s="371"/>
      <c r="W339" s="371"/>
      <c r="X339" s="50"/>
      <c r="Y339" s="53"/>
      <c r="Z339" s="45"/>
    </row>
    <row r="340" spans="1:80" ht="3.75" customHeight="1" x14ac:dyDescent="0.2">
      <c r="A340" s="153"/>
      <c r="B340" s="389"/>
      <c r="C340" s="371"/>
      <c r="D340" s="371"/>
      <c r="E340" s="371"/>
      <c r="F340" s="371"/>
      <c r="G340" s="371"/>
      <c r="H340" s="371"/>
      <c r="I340" s="371"/>
      <c r="J340" s="370"/>
      <c r="K340" s="371"/>
      <c r="L340" s="371"/>
      <c r="M340" s="371"/>
      <c r="N340" s="371"/>
      <c r="O340" s="372"/>
      <c r="P340" s="370"/>
      <c r="Q340" s="371"/>
      <c r="R340" s="371"/>
      <c r="S340" s="371"/>
      <c r="T340" s="371"/>
      <c r="U340" s="371"/>
      <c r="V340" s="371"/>
      <c r="W340" s="371"/>
      <c r="X340" s="45"/>
      <c r="Y340" s="46"/>
      <c r="Z340" s="45"/>
    </row>
    <row r="341" spans="1:80" ht="3.75" customHeight="1" x14ac:dyDescent="0.2">
      <c r="A341" s="153"/>
      <c r="B341" s="389"/>
      <c r="C341" s="371"/>
      <c r="D341" s="371"/>
      <c r="E341" s="371"/>
      <c r="F341" s="371"/>
      <c r="G341" s="371"/>
      <c r="H341" s="371"/>
      <c r="I341" s="371"/>
      <c r="J341" s="370"/>
      <c r="K341" s="371"/>
      <c r="L341" s="371"/>
      <c r="M341" s="371"/>
      <c r="N341" s="371"/>
      <c r="O341" s="372"/>
      <c r="P341" s="370"/>
      <c r="Q341" s="371"/>
      <c r="R341" s="371"/>
      <c r="S341" s="371"/>
      <c r="T341" s="371"/>
      <c r="U341" s="371"/>
      <c r="V341" s="371"/>
      <c r="W341" s="371"/>
      <c r="X341" s="50"/>
      <c r="Y341" s="53"/>
      <c r="Z341" s="45"/>
    </row>
    <row r="342" spans="1:80" ht="3.75" customHeight="1" x14ac:dyDescent="0.2">
      <c r="A342" s="153"/>
      <c r="B342" s="389"/>
      <c r="C342" s="371"/>
      <c r="D342" s="371"/>
      <c r="E342" s="371"/>
      <c r="F342" s="371"/>
      <c r="G342" s="371"/>
      <c r="H342" s="371"/>
      <c r="I342" s="371"/>
      <c r="J342" s="370"/>
      <c r="K342" s="371"/>
      <c r="L342" s="371"/>
      <c r="M342" s="371"/>
      <c r="N342" s="371"/>
      <c r="O342" s="372"/>
      <c r="P342" s="385"/>
      <c r="Q342" s="386"/>
      <c r="R342" s="386"/>
      <c r="S342" s="386"/>
      <c r="T342" s="386"/>
      <c r="U342" s="386"/>
      <c r="V342" s="386"/>
      <c r="W342" s="386"/>
      <c r="X342" s="50"/>
      <c r="Y342" s="53"/>
      <c r="Z342" s="45"/>
      <c r="AA342" s="50"/>
      <c r="AB342" s="50"/>
      <c r="AC342" s="50"/>
      <c r="AD342" s="50"/>
      <c r="AE342" s="50"/>
      <c r="AF342" s="50"/>
      <c r="AG342" s="50"/>
      <c r="AH342" s="50"/>
      <c r="AI342" s="50"/>
      <c r="AJ342" s="50"/>
      <c r="AK342" s="50"/>
      <c r="AL342" s="50"/>
      <c r="AM342" s="50"/>
      <c r="AN342" s="50"/>
      <c r="AO342" s="50"/>
      <c r="AP342" s="50"/>
      <c r="AQ342" s="50"/>
      <c r="AR342" s="50"/>
      <c r="AS342" s="50"/>
      <c r="AT342" s="50"/>
      <c r="AU342" s="50"/>
      <c r="AV342" s="50"/>
      <c r="AW342" s="50"/>
      <c r="AX342" s="50"/>
      <c r="AY342" s="50"/>
      <c r="AZ342" s="50"/>
      <c r="BA342" s="50"/>
      <c r="BB342" s="50"/>
      <c r="BC342" s="50"/>
      <c r="BD342" s="50"/>
      <c r="BE342" s="50"/>
      <c r="BF342" s="50"/>
      <c r="BG342" s="50"/>
      <c r="BH342" s="50"/>
      <c r="BI342" s="50"/>
      <c r="BJ342" s="45"/>
      <c r="BK342" s="45"/>
      <c r="BL342" s="45"/>
      <c r="BM342" s="45"/>
      <c r="BN342" s="45"/>
      <c r="BO342" s="45"/>
      <c r="BP342" s="45"/>
      <c r="BQ342" s="45"/>
      <c r="BR342" s="45"/>
      <c r="BS342" s="45"/>
      <c r="BT342" s="45"/>
      <c r="BU342" s="45"/>
      <c r="BV342" s="45"/>
      <c r="BW342" s="45"/>
      <c r="BX342" s="45"/>
      <c r="BY342" s="45"/>
      <c r="BZ342" s="45"/>
    </row>
    <row r="343" spans="1:80" ht="3.75" customHeight="1" thickBot="1" x14ac:dyDescent="0.25">
      <c r="A343" s="153"/>
      <c r="B343" s="389"/>
      <c r="C343" s="371"/>
      <c r="D343" s="371"/>
      <c r="E343" s="371"/>
      <c r="F343" s="371"/>
      <c r="G343" s="371"/>
      <c r="H343" s="371"/>
      <c r="I343" s="371"/>
      <c r="J343" s="367"/>
      <c r="K343" s="368"/>
      <c r="L343" s="368"/>
      <c r="M343" s="368"/>
      <c r="N343" s="368"/>
      <c r="O343" s="369"/>
      <c r="P343" s="370"/>
      <c r="Q343" s="371"/>
      <c r="R343" s="371"/>
      <c r="S343" s="371"/>
      <c r="T343" s="371"/>
      <c r="U343" s="371"/>
      <c r="V343" s="371"/>
      <c r="W343" s="371"/>
      <c r="X343" s="61"/>
      <c r="Y343" s="62"/>
      <c r="Z343" s="153"/>
    </row>
    <row r="344" spans="1:80" ht="3.75" customHeight="1" x14ac:dyDescent="0.2">
      <c r="A344" s="153"/>
      <c r="B344" s="389"/>
      <c r="C344" s="371"/>
      <c r="D344" s="371"/>
      <c r="E344" s="371"/>
      <c r="F344" s="371"/>
      <c r="G344" s="371"/>
      <c r="H344" s="371"/>
      <c r="I344" s="371"/>
      <c r="J344" s="370"/>
      <c r="K344" s="371"/>
      <c r="L344" s="371"/>
      <c r="M344" s="371"/>
      <c r="N344" s="371"/>
      <c r="O344" s="372"/>
      <c r="P344" s="370"/>
      <c r="Q344" s="371"/>
      <c r="R344" s="371"/>
      <c r="S344" s="371"/>
      <c r="T344" s="371"/>
      <c r="U344" s="371"/>
      <c r="V344" s="371"/>
      <c r="W344" s="371"/>
      <c r="X344" s="50"/>
      <c r="Y344" s="53"/>
      <c r="Z344" s="153"/>
      <c r="AA344" s="217"/>
      <c r="AB344" s="218"/>
      <c r="AC344" s="218"/>
      <c r="AD344" s="218"/>
      <c r="AE344" s="218"/>
      <c r="AF344" s="218"/>
      <c r="AG344" s="218"/>
      <c r="AH344" s="218"/>
      <c r="AI344" s="218"/>
      <c r="AJ344" s="219"/>
      <c r="AK344" s="226"/>
      <c r="AL344" s="218"/>
      <c r="AM344" s="218"/>
      <c r="AN344" s="218"/>
      <c r="AO344" s="219"/>
      <c r="AP344" s="226"/>
      <c r="AQ344" s="218"/>
      <c r="AR344" s="218"/>
      <c r="AS344" s="218"/>
      <c r="AT344" s="218"/>
      <c r="AU344" s="218"/>
      <c r="AV344" s="218"/>
      <c r="AW344" s="218"/>
      <c r="AX344" s="218"/>
      <c r="AY344" s="218"/>
      <c r="AZ344" s="219"/>
      <c r="BA344" s="226"/>
      <c r="BB344" s="218"/>
      <c r="BC344" s="218"/>
      <c r="BD344" s="218"/>
      <c r="BE344" s="218"/>
      <c r="BF344" s="218"/>
      <c r="BG344" s="218"/>
      <c r="BH344" s="218"/>
      <c r="BI344" s="218"/>
      <c r="BJ344" s="218"/>
      <c r="BK344" s="218"/>
      <c r="BL344" s="218"/>
      <c r="BM344" s="218"/>
      <c r="BN344" s="218"/>
      <c r="BO344" s="218"/>
      <c r="BP344" s="218"/>
      <c r="BQ344" s="218"/>
      <c r="BR344" s="219"/>
      <c r="BS344" s="232"/>
      <c r="BT344" s="233"/>
      <c r="BU344" s="298"/>
      <c r="BV344" s="232"/>
      <c r="BW344" s="233"/>
      <c r="BX344" s="233"/>
      <c r="BY344" s="233"/>
      <c r="BZ344" s="233"/>
      <c r="CA344" s="234"/>
    </row>
    <row r="345" spans="1:80" ht="3.75" customHeight="1" x14ac:dyDescent="0.2">
      <c r="A345" s="153"/>
      <c r="B345" s="389"/>
      <c r="C345" s="371"/>
      <c r="D345" s="371"/>
      <c r="E345" s="371"/>
      <c r="F345" s="371"/>
      <c r="G345" s="371"/>
      <c r="H345" s="371"/>
      <c r="I345" s="371"/>
      <c r="J345" s="370"/>
      <c r="K345" s="371"/>
      <c r="L345" s="371"/>
      <c r="M345" s="371"/>
      <c r="N345" s="371"/>
      <c r="O345" s="372"/>
      <c r="P345" s="370"/>
      <c r="Q345" s="371"/>
      <c r="R345" s="371"/>
      <c r="S345" s="371"/>
      <c r="T345" s="371"/>
      <c r="U345" s="371"/>
      <c r="V345" s="371"/>
      <c r="W345" s="371"/>
      <c r="X345" s="50"/>
      <c r="Y345" s="53"/>
      <c r="Z345" s="153"/>
      <c r="AA345" s="220"/>
      <c r="AB345" s="221"/>
      <c r="AC345" s="221"/>
      <c r="AD345" s="221"/>
      <c r="AE345" s="221"/>
      <c r="AF345" s="221"/>
      <c r="AG345" s="221"/>
      <c r="AH345" s="221"/>
      <c r="AI345" s="221"/>
      <c r="AJ345" s="222"/>
      <c r="AK345" s="227"/>
      <c r="AL345" s="221"/>
      <c r="AM345" s="221"/>
      <c r="AN345" s="221"/>
      <c r="AO345" s="222"/>
      <c r="AP345" s="227"/>
      <c r="AQ345" s="221"/>
      <c r="AR345" s="221"/>
      <c r="AS345" s="221"/>
      <c r="AT345" s="221"/>
      <c r="AU345" s="221"/>
      <c r="AV345" s="221"/>
      <c r="AW345" s="221"/>
      <c r="AX345" s="221"/>
      <c r="AY345" s="221"/>
      <c r="AZ345" s="222"/>
      <c r="BA345" s="227"/>
      <c r="BB345" s="221"/>
      <c r="BC345" s="221"/>
      <c r="BD345" s="221"/>
      <c r="BE345" s="221"/>
      <c r="BF345" s="221"/>
      <c r="BG345" s="221"/>
      <c r="BH345" s="221"/>
      <c r="BI345" s="221"/>
      <c r="BJ345" s="221"/>
      <c r="BK345" s="221"/>
      <c r="BL345" s="221"/>
      <c r="BM345" s="221"/>
      <c r="BN345" s="221"/>
      <c r="BO345" s="221"/>
      <c r="BP345" s="221"/>
      <c r="BQ345" s="221"/>
      <c r="BR345" s="222"/>
      <c r="BS345" s="235"/>
      <c r="BT345" s="236"/>
      <c r="BU345" s="300"/>
      <c r="BV345" s="235"/>
      <c r="BW345" s="236"/>
      <c r="BX345" s="236"/>
      <c r="BY345" s="236"/>
      <c r="BZ345" s="236"/>
      <c r="CA345" s="237"/>
      <c r="CB345" s="153"/>
    </row>
    <row r="346" spans="1:80" ht="3.75" customHeight="1" x14ac:dyDescent="0.2">
      <c r="A346" s="153"/>
      <c r="B346" s="389"/>
      <c r="C346" s="371"/>
      <c r="D346" s="371"/>
      <c r="E346" s="371"/>
      <c r="F346" s="371"/>
      <c r="G346" s="371"/>
      <c r="H346" s="371"/>
      <c r="I346" s="371"/>
      <c r="J346" s="370"/>
      <c r="K346" s="371"/>
      <c r="L346" s="371"/>
      <c r="M346" s="371"/>
      <c r="N346" s="371"/>
      <c r="O346" s="372"/>
      <c r="P346" s="370"/>
      <c r="Q346" s="371"/>
      <c r="R346" s="371"/>
      <c r="S346" s="371"/>
      <c r="T346" s="371"/>
      <c r="U346" s="371"/>
      <c r="V346" s="371"/>
      <c r="W346" s="371"/>
      <c r="X346" s="50"/>
      <c r="Y346" s="53"/>
      <c r="Z346" s="153"/>
      <c r="AA346" s="220"/>
      <c r="AB346" s="221"/>
      <c r="AC346" s="221"/>
      <c r="AD346" s="221"/>
      <c r="AE346" s="221"/>
      <c r="AF346" s="221"/>
      <c r="AG346" s="221"/>
      <c r="AH346" s="221"/>
      <c r="AI346" s="221"/>
      <c r="AJ346" s="222"/>
      <c r="AK346" s="227"/>
      <c r="AL346" s="221"/>
      <c r="AM346" s="221"/>
      <c r="AN346" s="221"/>
      <c r="AO346" s="222"/>
      <c r="AP346" s="227"/>
      <c r="AQ346" s="221"/>
      <c r="AR346" s="221"/>
      <c r="AS346" s="221"/>
      <c r="AT346" s="221"/>
      <c r="AU346" s="221"/>
      <c r="AV346" s="221"/>
      <c r="AW346" s="221"/>
      <c r="AX346" s="221"/>
      <c r="AY346" s="221"/>
      <c r="AZ346" s="222"/>
      <c r="BA346" s="227"/>
      <c r="BB346" s="221"/>
      <c r="BC346" s="221"/>
      <c r="BD346" s="221"/>
      <c r="BE346" s="221"/>
      <c r="BF346" s="221"/>
      <c r="BG346" s="221"/>
      <c r="BH346" s="221"/>
      <c r="BI346" s="221"/>
      <c r="BJ346" s="221"/>
      <c r="BK346" s="221"/>
      <c r="BL346" s="221"/>
      <c r="BM346" s="221"/>
      <c r="BN346" s="221"/>
      <c r="BO346" s="221"/>
      <c r="BP346" s="221"/>
      <c r="BQ346" s="221"/>
      <c r="BR346" s="222"/>
      <c r="BS346" s="235"/>
      <c r="BT346" s="236"/>
      <c r="BU346" s="300"/>
      <c r="BV346" s="235"/>
      <c r="BW346" s="236"/>
      <c r="BX346" s="236"/>
      <c r="BY346" s="236"/>
      <c r="BZ346" s="236"/>
      <c r="CA346" s="237"/>
      <c r="CB346" s="153"/>
    </row>
    <row r="347" spans="1:80" ht="3.75" customHeight="1" x14ac:dyDescent="0.2">
      <c r="A347" s="153"/>
      <c r="B347" s="389"/>
      <c r="C347" s="371"/>
      <c r="D347" s="371"/>
      <c r="E347" s="371"/>
      <c r="F347" s="371"/>
      <c r="G347" s="371"/>
      <c r="H347" s="371"/>
      <c r="I347" s="371"/>
      <c r="J347" s="370"/>
      <c r="K347" s="371"/>
      <c r="L347" s="371"/>
      <c r="M347" s="371"/>
      <c r="N347" s="371"/>
      <c r="O347" s="372"/>
      <c r="P347" s="370"/>
      <c r="Q347" s="371"/>
      <c r="R347" s="371"/>
      <c r="S347" s="371"/>
      <c r="T347" s="371"/>
      <c r="U347" s="371"/>
      <c r="V347" s="371"/>
      <c r="W347" s="371"/>
      <c r="X347" s="50"/>
      <c r="Y347" s="53"/>
      <c r="Z347" s="153"/>
      <c r="AA347" s="220"/>
      <c r="AB347" s="221"/>
      <c r="AC347" s="221"/>
      <c r="AD347" s="221"/>
      <c r="AE347" s="221"/>
      <c r="AF347" s="221"/>
      <c r="AG347" s="221"/>
      <c r="AH347" s="221"/>
      <c r="AI347" s="221"/>
      <c r="AJ347" s="222"/>
      <c r="AK347" s="227"/>
      <c r="AL347" s="221"/>
      <c r="AM347" s="221"/>
      <c r="AN347" s="221"/>
      <c r="AO347" s="222"/>
      <c r="AP347" s="227"/>
      <c r="AQ347" s="221"/>
      <c r="AR347" s="221"/>
      <c r="AS347" s="221"/>
      <c r="AT347" s="221"/>
      <c r="AU347" s="221"/>
      <c r="AV347" s="221"/>
      <c r="AW347" s="221"/>
      <c r="AX347" s="221"/>
      <c r="AY347" s="221"/>
      <c r="AZ347" s="222"/>
      <c r="BA347" s="227"/>
      <c r="BB347" s="221"/>
      <c r="BC347" s="221"/>
      <c r="BD347" s="221"/>
      <c r="BE347" s="221"/>
      <c r="BF347" s="221"/>
      <c r="BG347" s="221"/>
      <c r="BH347" s="221"/>
      <c r="BI347" s="221"/>
      <c r="BJ347" s="221"/>
      <c r="BK347" s="221"/>
      <c r="BL347" s="221"/>
      <c r="BM347" s="221"/>
      <c r="BN347" s="221"/>
      <c r="BO347" s="221"/>
      <c r="BP347" s="221"/>
      <c r="BQ347" s="221"/>
      <c r="BR347" s="222"/>
      <c r="BS347" s="235"/>
      <c r="BT347" s="236"/>
      <c r="BU347" s="300"/>
      <c r="BV347" s="235"/>
      <c r="BW347" s="236"/>
      <c r="BX347" s="236"/>
      <c r="BY347" s="236"/>
      <c r="BZ347" s="236"/>
      <c r="CA347" s="237"/>
      <c r="CB347" s="153"/>
    </row>
    <row r="348" spans="1:80" ht="3.75" customHeight="1" thickBot="1" x14ac:dyDescent="0.25">
      <c r="A348" s="153"/>
      <c r="B348" s="390"/>
      <c r="C348" s="374"/>
      <c r="D348" s="374"/>
      <c r="E348" s="374"/>
      <c r="F348" s="374"/>
      <c r="G348" s="374"/>
      <c r="H348" s="374"/>
      <c r="I348" s="374"/>
      <c r="J348" s="373"/>
      <c r="K348" s="374"/>
      <c r="L348" s="374"/>
      <c r="M348" s="374"/>
      <c r="N348" s="374"/>
      <c r="O348" s="375"/>
      <c r="P348" s="373"/>
      <c r="Q348" s="374"/>
      <c r="R348" s="374"/>
      <c r="S348" s="374"/>
      <c r="T348" s="374"/>
      <c r="U348" s="374"/>
      <c r="V348" s="374"/>
      <c r="W348" s="374"/>
      <c r="X348" s="54"/>
      <c r="Y348" s="163"/>
      <c r="Z348" s="153"/>
      <c r="AA348" s="220"/>
      <c r="AB348" s="221"/>
      <c r="AC348" s="221"/>
      <c r="AD348" s="221"/>
      <c r="AE348" s="221"/>
      <c r="AF348" s="221"/>
      <c r="AG348" s="221"/>
      <c r="AH348" s="221"/>
      <c r="AI348" s="221"/>
      <c r="AJ348" s="222"/>
      <c r="AK348" s="227"/>
      <c r="AL348" s="221"/>
      <c r="AM348" s="221"/>
      <c r="AN348" s="221"/>
      <c r="AO348" s="222"/>
      <c r="AP348" s="227"/>
      <c r="AQ348" s="221"/>
      <c r="AR348" s="221"/>
      <c r="AS348" s="221"/>
      <c r="AT348" s="221"/>
      <c r="AU348" s="221"/>
      <c r="AV348" s="221"/>
      <c r="AW348" s="221"/>
      <c r="AX348" s="221"/>
      <c r="AY348" s="221"/>
      <c r="AZ348" s="222"/>
      <c r="BA348" s="227"/>
      <c r="BB348" s="221"/>
      <c r="BC348" s="221"/>
      <c r="BD348" s="221"/>
      <c r="BE348" s="221"/>
      <c r="BF348" s="221"/>
      <c r="BG348" s="221"/>
      <c r="BH348" s="221"/>
      <c r="BI348" s="221"/>
      <c r="BJ348" s="221"/>
      <c r="BK348" s="221"/>
      <c r="BL348" s="221"/>
      <c r="BM348" s="221"/>
      <c r="BN348" s="221"/>
      <c r="BO348" s="221"/>
      <c r="BP348" s="221"/>
      <c r="BQ348" s="221"/>
      <c r="BR348" s="222"/>
      <c r="BS348" s="235"/>
      <c r="BT348" s="236"/>
      <c r="BU348" s="300"/>
      <c r="BV348" s="235"/>
      <c r="BW348" s="236"/>
      <c r="BX348" s="236"/>
      <c r="BY348" s="236"/>
      <c r="BZ348" s="236"/>
      <c r="CA348" s="237"/>
      <c r="CB348" s="153"/>
    </row>
    <row r="349" spans="1:80" ht="3.75" customHeight="1" x14ac:dyDescent="0.2">
      <c r="A349" s="153"/>
      <c r="B349" s="153"/>
      <c r="C349" s="153"/>
      <c r="D349" s="153"/>
      <c r="E349" s="153"/>
      <c r="F349" s="153"/>
      <c r="G349" s="153"/>
      <c r="H349" s="153"/>
      <c r="I349" s="153"/>
      <c r="J349" s="153"/>
      <c r="K349" s="153"/>
      <c r="L349" s="153"/>
      <c r="M349" s="153"/>
      <c r="N349" s="153"/>
      <c r="O349" s="153"/>
      <c r="P349" s="153"/>
      <c r="Q349" s="153"/>
      <c r="R349" s="153"/>
      <c r="S349" s="153"/>
      <c r="T349" s="153"/>
      <c r="U349" s="153"/>
      <c r="V349" s="153"/>
      <c r="W349" s="153"/>
      <c r="X349" s="153"/>
      <c r="Y349" s="153"/>
      <c r="Z349" s="153"/>
      <c r="AA349" s="223"/>
      <c r="AB349" s="224"/>
      <c r="AC349" s="224"/>
      <c r="AD349" s="224"/>
      <c r="AE349" s="224"/>
      <c r="AF349" s="224"/>
      <c r="AG349" s="224"/>
      <c r="AH349" s="224"/>
      <c r="AI349" s="224"/>
      <c r="AJ349" s="225"/>
      <c r="AK349" s="228"/>
      <c r="AL349" s="224"/>
      <c r="AM349" s="224"/>
      <c r="AN349" s="224"/>
      <c r="AO349" s="225"/>
      <c r="AP349" s="228"/>
      <c r="AQ349" s="224"/>
      <c r="AR349" s="224"/>
      <c r="AS349" s="224"/>
      <c r="AT349" s="224"/>
      <c r="AU349" s="224"/>
      <c r="AV349" s="224"/>
      <c r="AW349" s="224"/>
      <c r="AX349" s="224"/>
      <c r="AY349" s="224"/>
      <c r="AZ349" s="225"/>
      <c r="BA349" s="228"/>
      <c r="BB349" s="224"/>
      <c r="BC349" s="224"/>
      <c r="BD349" s="224"/>
      <c r="BE349" s="224"/>
      <c r="BF349" s="224"/>
      <c r="BG349" s="224"/>
      <c r="BH349" s="224"/>
      <c r="BI349" s="224"/>
      <c r="BJ349" s="224"/>
      <c r="BK349" s="224"/>
      <c r="BL349" s="224"/>
      <c r="BM349" s="224"/>
      <c r="BN349" s="224"/>
      <c r="BO349" s="224"/>
      <c r="BP349" s="224"/>
      <c r="BQ349" s="224"/>
      <c r="BR349" s="225"/>
      <c r="BS349" s="238"/>
      <c r="BT349" s="239"/>
      <c r="BU349" s="302"/>
      <c r="BV349" s="238"/>
      <c r="BW349" s="239"/>
      <c r="BX349" s="239"/>
      <c r="BY349" s="239"/>
      <c r="BZ349" s="239"/>
      <c r="CA349" s="240"/>
      <c r="CB349" s="153"/>
    </row>
    <row r="350" spans="1:80" ht="3.75" customHeight="1" x14ac:dyDescent="0.2">
      <c r="A350" s="153"/>
      <c r="B350" s="153"/>
      <c r="C350" s="153"/>
      <c r="D350" s="153"/>
      <c r="E350" s="153"/>
      <c r="F350" s="153"/>
      <c r="G350" s="153"/>
      <c r="H350" s="153"/>
      <c r="I350" s="153"/>
      <c r="J350" s="153"/>
      <c r="K350" s="153"/>
      <c r="L350" s="153"/>
      <c r="M350" s="153"/>
      <c r="N350" s="153"/>
      <c r="O350" s="153"/>
      <c r="P350" s="153"/>
      <c r="Q350" s="153"/>
      <c r="R350" s="153"/>
      <c r="S350" s="153"/>
      <c r="T350" s="153"/>
      <c r="U350" s="153"/>
      <c r="V350" s="153"/>
      <c r="W350" s="153"/>
      <c r="X350" s="153"/>
      <c r="Y350" s="153"/>
      <c r="Z350" s="153"/>
      <c r="AA350" s="180"/>
      <c r="AB350" s="181"/>
      <c r="AC350" s="181"/>
      <c r="AD350" s="181"/>
      <c r="AE350" s="181"/>
      <c r="AF350" s="181"/>
      <c r="AG350" s="181"/>
      <c r="AH350" s="181"/>
      <c r="AI350" s="181"/>
      <c r="AJ350" s="182"/>
      <c r="AK350" s="189"/>
      <c r="AL350" s="190"/>
      <c r="AM350" s="190"/>
      <c r="AN350" s="190"/>
      <c r="AO350" s="191"/>
      <c r="AP350" s="198"/>
      <c r="AQ350" s="199"/>
      <c r="AR350" s="199"/>
      <c r="AS350" s="199"/>
      <c r="AT350" s="199"/>
      <c r="AU350" s="199"/>
      <c r="AV350" s="199"/>
      <c r="AW350" s="199"/>
      <c r="AX350" s="199"/>
      <c r="AY350" s="199"/>
      <c r="AZ350" s="200"/>
      <c r="BA350" s="363"/>
      <c r="BB350" s="364"/>
      <c r="BC350" s="364"/>
      <c r="BD350" s="364"/>
      <c r="BE350" s="364"/>
      <c r="BF350" s="364"/>
      <c r="BG350" s="364"/>
      <c r="BH350" s="364"/>
      <c r="BI350" s="364"/>
      <c r="BJ350" s="364"/>
      <c r="BK350" s="364"/>
      <c r="BL350" s="364"/>
      <c r="BM350" s="364"/>
      <c r="BN350" s="364"/>
      <c r="BO350" s="364"/>
      <c r="BP350" s="364"/>
      <c r="BQ350" s="364"/>
      <c r="BR350" s="365"/>
      <c r="BS350" s="367"/>
      <c r="BT350" s="368"/>
      <c r="BU350" s="369"/>
      <c r="BV350" s="211"/>
      <c r="BW350" s="212"/>
      <c r="BX350" s="212"/>
      <c r="BY350" s="212"/>
      <c r="BZ350" s="212"/>
      <c r="CA350" s="178" t="s">
        <v>58</v>
      </c>
    </row>
    <row r="351" spans="1:80" ht="3.75" customHeight="1" x14ac:dyDescent="0.2">
      <c r="A351" s="153"/>
      <c r="B351" s="153"/>
      <c r="C351" s="153"/>
      <c r="D351" s="153"/>
      <c r="E351" s="153"/>
      <c r="F351" s="153"/>
      <c r="G351" s="153"/>
      <c r="H351" s="153"/>
      <c r="I351" s="153"/>
      <c r="J351" s="153"/>
      <c r="K351" s="153"/>
      <c r="L351" s="153"/>
      <c r="M351" s="153"/>
      <c r="N351" s="153"/>
      <c r="O351" s="153"/>
      <c r="P351" s="153"/>
      <c r="Q351" s="153"/>
      <c r="R351" s="153"/>
      <c r="S351" s="153"/>
      <c r="T351" s="153"/>
      <c r="U351" s="153"/>
      <c r="V351" s="153"/>
      <c r="W351" s="153"/>
      <c r="X351" s="153"/>
      <c r="Y351" s="153"/>
      <c r="Z351" s="153"/>
      <c r="AA351" s="183"/>
      <c r="AB351" s="184"/>
      <c r="AC351" s="184"/>
      <c r="AD351" s="184"/>
      <c r="AE351" s="184"/>
      <c r="AF351" s="184"/>
      <c r="AG351" s="184"/>
      <c r="AH351" s="184"/>
      <c r="AI351" s="184"/>
      <c r="AJ351" s="185"/>
      <c r="AK351" s="192"/>
      <c r="AL351" s="193"/>
      <c r="AM351" s="193"/>
      <c r="AN351" s="193"/>
      <c r="AO351" s="194"/>
      <c r="AP351" s="201"/>
      <c r="AQ351" s="202"/>
      <c r="AR351" s="202"/>
      <c r="AS351" s="202"/>
      <c r="AT351" s="202"/>
      <c r="AU351" s="202"/>
      <c r="AV351" s="202"/>
      <c r="AW351" s="202"/>
      <c r="AX351" s="202"/>
      <c r="AY351" s="202"/>
      <c r="AZ351" s="203"/>
      <c r="BA351" s="227"/>
      <c r="BB351" s="221"/>
      <c r="BC351" s="221"/>
      <c r="BD351" s="221"/>
      <c r="BE351" s="221"/>
      <c r="BF351" s="221"/>
      <c r="BG351" s="221"/>
      <c r="BH351" s="221"/>
      <c r="BI351" s="221"/>
      <c r="BJ351" s="221"/>
      <c r="BK351" s="221"/>
      <c r="BL351" s="221"/>
      <c r="BM351" s="221"/>
      <c r="BN351" s="221"/>
      <c r="BO351" s="221"/>
      <c r="BP351" s="221"/>
      <c r="BQ351" s="221"/>
      <c r="BR351" s="222"/>
      <c r="BS351" s="370"/>
      <c r="BT351" s="371"/>
      <c r="BU351" s="372"/>
      <c r="BV351" s="213"/>
      <c r="BW351" s="214"/>
      <c r="BX351" s="214"/>
      <c r="BY351" s="214"/>
      <c r="BZ351" s="214"/>
      <c r="CA351" s="179"/>
    </row>
    <row r="352" spans="1:80" ht="3.75" customHeight="1" x14ac:dyDescent="0.2">
      <c r="AA352" s="183"/>
      <c r="AB352" s="184"/>
      <c r="AC352" s="184"/>
      <c r="AD352" s="184"/>
      <c r="AE352" s="184"/>
      <c r="AF352" s="184"/>
      <c r="AG352" s="184"/>
      <c r="AH352" s="184"/>
      <c r="AI352" s="184"/>
      <c r="AJ352" s="185"/>
      <c r="AK352" s="192"/>
      <c r="AL352" s="193"/>
      <c r="AM352" s="193"/>
      <c r="AN352" s="193"/>
      <c r="AO352" s="194"/>
      <c r="AP352" s="201"/>
      <c r="AQ352" s="202"/>
      <c r="AR352" s="202"/>
      <c r="AS352" s="202"/>
      <c r="AT352" s="202"/>
      <c r="AU352" s="202"/>
      <c r="AV352" s="202"/>
      <c r="AW352" s="202"/>
      <c r="AX352" s="202"/>
      <c r="AY352" s="202"/>
      <c r="AZ352" s="203"/>
      <c r="BA352" s="227"/>
      <c r="BB352" s="221"/>
      <c r="BC352" s="221"/>
      <c r="BD352" s="221"/>
      <c r="BE352" s="221"/>
      <c r="BF352" s="221"/>
      <c r="BG352" s="221"/>
      <c r="BH352" s="221"/>
      <c r="BI352" s="221"/>
      <c r="BJ352" s="221"/>
      <c r="BK352" s="221"/>
      <c r="BL352" s="221"/>
      <c r="BM352" s="221"/>
      <c r="BN352" s="221"/>
      <c r="BO352" s="221"/>
      <c r="BP352" s="221"/>
      <c r="BQ352" s="221"/>
      <c r="BR352" s="222"/>
      <c r="BS352" s="370"/>
      <c r="BT352" s="371"/>
      <c r="BU352" s="372"/>
      <c r="BV352" s="213"/>
      <c r="BW352" s="214"/>
      <c r="BX352" s="214"/>
      <c r="BY352" s="214"/>
      <c r="BZ352" s="214"/>
      <c r="CA352" s="46"/>
    </row>
    <row r="353" spans="26:79" ht="3.75" customHeight="1" x14ac:dyDescent="0.2">
      <c r="Z353" s="45"/>
      <c r="AA353" s="183"/>
      <c r="AB353" s="184"/>
      <c r="AC353" s="184"/>
      <c r="AD353" s="184"/>
      <c r="AE353" s="184"/>
      <c r="AF353" s="184"/>
      <c r="AG353" s="184"/>
      <c r="AH353" s="184"/>
      <c r="AI353" s="184"/>
      <c r="AJ353" s="185"/>
      <c r="AK353" s="192"/>
      <c r="AL353" s="193"/>
      <c r="AM353" s="193"/>
      <c r="AN353" s="193"/>
      <c r="AO353" s="194"/>
      <c r="AP353" s="201"/>
      <c r="AQ353" s="202"/>
      <c r="AR353" s="202"/>
      <c r="AS353" s="202"/>
      <c r="AT353" s="202"/>
      <c r="AU353" s="202"/>
      <c r="AV353" s="202"/>
      <c r="AW353" s="202"/>
      <c r="AX353" s="202"/>
      <c r="AY353" s="202"/>
      <c r="AZ353" s="203"/>
      <c r="BA353" s="227"/>
      <c r="BB353" s="221"/>
      <c r="BC353" s="221"/>
      <c r="BD353" s="221"/>
      <c r="BE353" s="221"/>
      <c r="BF353" s="221"/>
      <c r="BG353" s="221"/>
      <c r="BH353" s="221"/>
      <c r="BI353" s="221"/>
      <c r="BJ353" s="221"/>
      <c r="BK353" s="221"/>
      <c r="BL353" s="221"/>
      <c r="BM353" s="221"/>
      <c r="BN353" s="221"/>
      <c r="BO353" s="221"/>
      <c r="BP353" s="221"/>
      <c r="BQ353" s="221"/>
      <c r="BR353" s="222"/>
      <c r="BS353" s="370"/>
      <c r="BT353" s="371"/>
      <c r="BU353" s="372"/>
      <c r="BV353" s="213"/>
      <c r="BW353" s="214"/>
      <c r="BX353" s="214"/>
      <c r="BY353" s="214"/>
      <c r="BZ353" s="214"/>
      <c r="CA353" s="46"/>
    </row>
    <row r="354" spans="26:79" ht="3.75" customHeight="1" x14ac:dyDescent="0.2">
      <c r="Z354" s="45"/>
      <c r="AA354" s="183"/>
      <c r="AB354" s="184"/>
      <c r="AC354" s="184"/>
      <c r="AD354" s="184"/>
      <c r="AE354" s="184"/>
      <c r="AF354" s="184"/>
      <c r="AG354" s="184"/>
      <c r="AH354" s="184"/>
      <c r="AI354" s="184"/>
      <c r="AJ354" s="185"/>
      <c r="AK354" s="192"/>
      <c r="AL354" s="193"/>
      <c r="AM354" s="193"/>
      <c r="AN354" s="193"/>
      <c r="AO354" s="194"/>
      <c r="AP354" s="201"/>
      <c r="AQ354" s="202"/>
      <c r="AR354" s="202"/>
      <c r="AS354" s="202"/>
      <c r="AT354" s="202"/>
      <c r="AU354" s="202"/>
      <c r="AV354" s="202"/>
      <c r="AW354" s="202"/>
      <c r="AX354" s="202"/>
      <c r="AY354" s="202"/>
      <c r="AZ354" s="203"/>
      <c r="BA354" s="227"/>
      <c r="BB354" s="221"/>
      <c r="BC354" s="221"/>
      <c r="BD354" s="221"/>
      <c r="BE354" s="221"/>
      <c r="BF354" s="221"/>
      <c r="BG354" s="221"/>
      <c r="BH354" s="221"/>
      <c r="BI354" s="221"/>
      <c r="BJ354" s="221"/>
      <c r="BK354" s="221"/>
      <c r="BL354" s="221"/>
      <c r="BM354" s="221"/>
      <c r="BN354" s="221"/>
      <c r="BO354" s="221"/>
      <c r="BP354" s="221"/>
      <c r="BQ354" s="221"/>
      <c r="BR354" s="222"/>
      <c r="BS354" s="370"/>
      <c r="BT354" s="371"/>
      <c r="BU354" s="372"/>
      <c r="BV354" s="213"/>
      <c r="BW354" s="214"/>
      <c r="BX354" s="214"/>
      <c r="BY354" s="214"/>
      <c r="BZ354" s="214"/>
      <c r="CA354" s="46"/>
    </row>
    <row r="355" spans="26:79" ht="3.75" customHeight="1" x14ac:dyDescent="0.2">
      <c r="Z355" s="45"/>
      <c r="AA355" s="376"/>
      <c r="AB355" s="377"/>
      <c r="AC355" s="377"/>
      <c r="AD355" s="377"/>
      <c r="AE355" s="377"/>
      <c r="AF355" s="377"/>
      <c r="AG355" s="377"/>
      <c r="AH355" s="377"/>
      <c r="AI355" s="377"/>
      <c r="AJ355" s="378"/>
      <c r="AK355" s="379"/>
      <c r="AL355" s="380"/>
      <c r="AM355" s="380"/>
      <c r="AN355" s="380"/>
      <c r="AO355" s="381"/>
      <c r="AP355" s="382"/>
      <c r="AQ355" s="383"/>
      <c r="AR355" s="383"/>
      <c r="AS355" s="383"/>
      <c r="AT355" s="383"/>
      <c r="AU355" s="383"/>
      <c r="AV355" s="383"/>
      <c r="AW355" s="383"/>
      <c r="AX355" s="383"/>
      <c r="AY355" s="383"/>
      <c r="AZ355" s="384"/>
      <c r="BA355" s="228"/>
      <c r="BB355" s="224"/>
      <c r="BC355" s="224"/>
      <c r="BD355" s="224"/>
      <c r="BE355" s="224"/>
      <c r="BF355" s="224"/>
      <c r="BG355" s="224"/>
      <c r="BH355" s="224"/>
      <c r="BI355" s="224"/>
      <c r="BJ355" s="224"/>
      <c r="BK355" s="224"/>
      <c r="BL355" s="224"/>
      <c r="BM355" s="224"/>
      <c r="BN355" s="224"/>
      <c r="BO355" s="224"/>
      <c r="BP355" s="224"/>
      <c r="BQ355" s="224"/>
      <c r="BR355" s="225"/>
      <c r="BS355" s="385"/>
      <c r="BT355" s="386"/>
      <c r="BU355" s="387"/>
      <c r="BV355" s="320"/>
      <c r="BW355" s="284"/>
      <c r="BX355" s="284"/>
      <c r="BY355" s="284"/>
      <c r="BZ355" s="284"/>
      <c r="CA355" s="59"/>
    </row>
    <row r="356" spans="26:79" ht="3.75" customHeight="1" x14ac:dyDescent="0.2">
      <c r="Z356" s="45"/>
      <c r="AA356" s="180"/>
      <c r="AB356" s="181"/>
      <c r="AC356" s="181"/>
      <c r="AD356" s="181"/>
      <c r="AE356" s="181"/>
      <c r="AF356" s="181"/>
      <c r="AG356" s="181"/>
      <c r="AH356" s="181"/>
      <c r="AI356" s="181"/>
      <c r="AJ356" s="182"/>
      <c r="AK356" s="189"/>
      <c r="AL356" s="190"/>
      <c r="AM356" s="190"/>
      <c r="AN356" s="190"/>
      <c r="AO356" s="191"/>
      <c r="AP356" s="354"/>
      <c r="AQ356" s="355"/>
      <c r="AR356" s="355"/>
      <c r="AS356" s="355"/>
      <c r="AT356" s="355"/>
      <c r="AU356" s="355"/>
      <c r="AV356" s="355"/>
      <c r="AW356" s="355"/>
      <c r="AX356" s="355"/>
      <c r="AY356" s="355"/>
      <c r="AZ356" s="356"/>
      <c r="BA356" s="363"/>
      <c r="BB356" s="364"/>
      <c r="BC356" s="364"/>
      <c r="BD356" s="364"/>
      <c r="BE356" s="364"/>
      <c r="BF356" s="364"/>
      <c r="BG356" s="364"/>
      <c r="BH356" s="364"/>
      <c r="BI356" s="364"/>
      <c r="BJ356" s="364"/>
      <c r="BK356" s="364"/>
      <c r="BL356" s="364"/>
      <c r="BM356" s="364"/>
      <c r="BN356" s="364"/>
      <c r="BO356" s="364"/>
      <c r="BP356" s="364"/>
      <c r="BQ356" s="364"/>
      <c r="BR356" s="365"/>
      <c r="BS356" s="367"/>
      <c r="BT356" s="368"/>
      <c r="BU356" s="369"/>
      <c r="BV356" s="211"/>
      <c r="BW356" s="212"/>
      <c r="BX356" s="212"/>
      <c r="BY356" s="212"/>
      <c r="BZ356" s="212"/>
      <c r="CA356" s="44"/>
    </row>
    <row r="357" spans="26:79" ht="3.75" customHeight="1" x14ac:dyDescent="0.2">
      <c r="Z357" s="45"/>
      <c r="AA357" s="183"/>
      <c r="AB357" s="184"/>
      <c r="AC357" s="184"/>
      <c r="AD357" s="184"/>
      <c r="AE357" s="184"/>
      <c r="AF357" s="184"/>
      <c r="AG357" s="184"/>
      <c r="AH357" s="184"/>
      <c r="AI357" s="184"/>
      <c r="AJ357" s="185"/>
      <c r="AK357" s="192"/>
      <c r="AL357" s="193"/>
      <c r="AM357" s="193"/>
      <c r="AN357" s="193"/>
      <c r="AO357" s="194"/>
      <c r="AP357" s="357"/>
      <c r="AQ357" s="358"/>
      <c r="AR357" s="358"/>
      <c r="AS357" s="358"/>
      <c r="AT357" s="358"/>
      <c r="AU357" s="358"/>
      <c r="AV357" s="358"/>
      <c r="AW357" s="358"/>
      <c r="AX357" s="358"/>
      <c r="AY357" s="358"/>
      <c r="AZ357" s="359"/>
      <c r="BA357" s="227"/>
      <c r="BB357" s="221"/>
      <c r="BC357" s="221"/>
      <c r="BD357" s="221"/>
      <c r="BE357" s="221"/>
      <c r="BF357" s="221"/>
      <c r="BG357" s="221"/>
      <c r="BH357" s="221"/>
      <c r="BI357" s="221"/>
      <c r="BJ357" s="221"/>
      <c r="BK357" s="221"/>
      <c r="BL357" s="221"/>
      <c r="BM357" s="221"/>
      <c r="BN357" s="221"/>
      <c r="BO357" s="221"/>
      <c r="BP357" s="221"/>
      <c r="BQ357" s="221"/>
      <c r="BR357" s="222"/>
      <c r="BS357" s="370"/>
      <c r="BT357" s="371"/>
      <c r="BU357" s="372"/>
      <c r="BV357" s="213"/>
      <c r="BW357" s="214"/>
      <c r="BX357" s="214"/>
      <c r="BY357" s="214"/>
      <c r="BZ357" s="214"/>
      <c r="CA357" s="46"/>
    </row>
    <row r="358" spans="26:79" ht="3.75" customHeight="1" x14ac:dyDescent="0.2">
      <c r="Z358" s="45"/>
      <c r="AA358" s="183"/>
      <c r="AB358" s="184"/>
      <c r="AC358" s="184"/>
      <c r="AD358" s="184"/>
      <c r="AE358" s="184"/>
      <c r="AF358" s="184"/>
      <c r="AG358" s="184"/>
      <c r="AH358" s="184"/>
      <c r="AI358" s="184"/>
      <c r="AJ358" s="185"/>
      <c r="AK358" s="192"/>
      <c r="AL358" s="193"/>
      <c r="AM358" s="193"/>
      <c r="AN358" s="193"/>
      <c r="AO358" s="194"/>
      <c r="AP358" s="357"/>
      <c r="AQ358" s="358"/>
      <c r="AR358" s="358"/>
      <c r="AS358" s="358"/>
      <c r="AT358" s="358"/>
      <c r="AU358" s="358"/>
      <c r="AV358" s="358"/>
      <c r="AW358" s="358"/>
      <c r="AX358" s="358"/>
      <c r="AY358" s="358"/>
      <c r="AZ358" s="359"/>
      <c r="BA358" s="227"/>
      <c r="BB358" s="221"/>
      <c r="BC358" s="221"/>
      <c r="BD358" s="221"/>
      <c r="BE358" s="221"/>
      <c r="BF358" s="221"/>
      <c r="BG358" s="221"/>
      <c r="BH358" s="221"/>
      <c r="BI358" s="221"/>
      <c r="BJ358" s="221"/>
      <c r="BK358" s="221"/>
      <c r="BL358" s="221"/>
      <c r="BM358" s="221"/>
      <c r="BN358" s="221"/>
      <c r="BO358" s="221"/>
      <c r="BP358" s="221"/>
      <c r="BQ358" s="221"/>
      <c r="BR358" s="222"/>
      <c r="BS358" s="370"/>
      <c r="BT358" s="371"/>
      <c r="BU358" s="372"/>
      <c r="BV358" s="213"/>
      <c r="BW358" s="214"/>
      <c r="BX358" s="214"/>
      <c r="BY358" s="214"/>
      <c r="BZ358" s="214"/>
      <c r="CA358" s="46"/>
    </row>
    <row r="359" spans="26:79" ht="3.75" customHeight="1" x14ac:dyDescent="0.2">
      <c r="Z359" s="45"/>
      <c r="AA359" s="183"/>
      <c r="AB359" s="184"/>
      <c r="AC359" s="184"/>
      <c r="AD359" s="184"/>
      <c r="AE359" s="184"/>
      <c r="AF359" s="184"/>
      <c r="AG359" s="184"/>
      <c r="AH359" s="184"/>
      <c r="AI359" s="184"/>
      <c r="AJ359" s="185"/>
      <c r="AK359" s="192"/>
      <c r="AL359" s="193"/>
      <c r="AM359" s="193"/>
      <c r="AN359" s="193"/>
      <c r="AO359" s="194"/>
      <c r="AP359" s="357"/>
      <c r="AQ359" s="358"/>
      <c r="AR359" s="358"/>
      <c r="AS359" s="358"/>
      <c r="AT359" s="358"/>
      <c r="AU359" s="358"/>
      <c r="AV359" s="358"/>
      <c r="AW359" s="358"/>
      <c r="AX359" s="358"/>
      <c r="AY359" s="358"/>
      <c r="AZ359" s="359"/>
      <c r="BA359" s="227"/>
      <c r="BB359" s="221"/>
      <c r="BC359" s="221"/>
      <c r="BD359" s="221"/>
      <c r="BE359" s="221"/>
      <c r="BF359" s="221"/>
      <c r="BG359" s="221"/>
      <c r="BH359" s="221"/>
      <c r="BI359" s="221"/>
      <c r="BJ359" s="221"/>
      <c r="BK359" s="221"/>
      <c r="BL359" s="221"/>
      <c r="BM359" s="221"/>
      <c r="BN359" s="221"/>
      <c r="BO359" s="221"/>
      <c r="BP359" s="221"/>
      <c r="BQ359" s="221"/>
      <c r="BR359" s="222"/>
      <c r="BS359" s="370"/>
      <c r="BT359" s="371"/>
      <c r="BU359" s="372"/>
      <c r="BV359" s="213"/>
      <c r="BW359" s="214"/>
      <c r="BX359" s="214"/>
      <c r="BY359" s="214"/>
      <c r="BZ359" s="214"/>
      <c r="CA359" s="46"/>
    </row>
    <row r="360" spans="26:79" ht="3.75" customHeight="1" x14ac:dyDescent="0.2">
      <c r="AA360" s="183"/>
      <c r="AB360" s="184"/>
      <c r="AC360" s="184"/>
      <c r="AD360" s="184"/>
      <c r="AE360" s="184"/>
      <c r="AF360" s="184"/>
      <c r="AG360" s="184"/>
      <c r="AH360" s="184"/>
      <c r="AI360" s="184"/>
      <c r="AJ360" s="185"/>
      <c r="AK360" s="192"/>
      <c r="AL360" s="193"/>
      <c r="AM360" s="193"/>
      <c r="AN360" s="193"/>
      <c r="AO360" s="194"/>
      <c r="AP360" s="357"/>
      <c r="AQ360" s="358"/>
      <c r="AR360" s="358"/>
      <c r="AS360" s="358"/>
      <c r="AT360" s="358"/>
      <c r="AU360" s="358"/>
      <c r="AV360" s="358"/>
      <c r="AW360" s="358"/>
      <c r="AX360" s="358"/>
      <c r="AY360" s="358"/>
      <c r="AZ360" s="359"/>
      <c r="BA360" s="227"/>
      <c r="BB360" s="221"/>
      <c r="BC360" s="221"/>
      <c r="BD360" s="221"/>
      <c r="BE360" s="221"/>
      <c r="BF360" s="221"/>
      <c r="BG360" s="221"/>
      <c r="BH360" s="221"/>
      <c r="BI360" s="221"/>
      <c r="BJ360" s="221"/>
      <c r="BK360" s="221"/>
      <c r="BL360" s="221"/>
      <c r="BM360" s="221"/>
      <c r="BN360" s="221"/>
      <c r="BO360" s="221"/>
      <c r="BP360" s="221"/>
      <c r="BQ360" s="221"/>
      <c r="BR360" s="222"/>
      <c r="BS360" s="370"/>
      <c r="BT360" s="371"/>
      <c r="BU360" s="372"/>
      <c r="BV360" s="213"/>
      <c r="BW360" s="214"/>
      <c r="BX360" s="214"/>
      <c r="BY360" s="214"/>
      <c r="BZ360" s="214"/>
      <c r="CA360" s="46"/>
    </row>
    <row r="361" spans="26:79" ht="3.75" customHeight="1" thickBot="1" x14ac:dyDescent="0.25">
      <c r="AA361" s="186"/>
      <c r="AB361" s="187"/>
      <c r="AC361" s="187"/>
      <c r="AD361" s="187"/>
      <c r="AE361" s="187"/>
      <c r="AF361" s="187"/>
      <c r="AG361" s="187"/>
      <c r="AH361" s="187"/>
      <c r="AI361" s="187"/>
      <c r="AJ361" s="188"/>
      <c r="AK361" s="195"/>
      <c r="AL361" s="196"/>
      <c r="AM361" s="196"/>
      <c r="AN361" s="196"/>
      <c r="AO361" s="197"/>
      <c r="AP361" s="360"/>
      <c r="AQ361" s="361"/>
      <c r="AR361" s="361"/>
      <c r="AS361" s="361"/>
      <c r="AT361" s="361"/>
      <c r="AU361" s="361"/>
      <c r="AV361" s="361"/>
      <c r="AW361" s="361"/>
      <c r="AX361" s="361"/>
      <c r="AY361" s="361"/>
      <c r="AZ361" s="362"/>
      <c r="BA361" s="366"/>
      <c r="BB361" s="339"/>
      <c r="BC361" s="339"/>
      <c r="BD361" s="339"/>
      <c r="BE361" s="339"/>
      <c r="BF361" s="339"/>
      <c r="BG361" s="339"/>
      <c r="BH361" s="339"/>
      <c r="BI361" s="339"/>
      <c r="BJ361" s="339"/>
      <c r="BK361" s="339"/>
      <c r="BL361" s="339"/>
      <c r="BM361" s="339"/>
      <c r="BN361" s="339"/>
      <c r="BO361" s="339"/>
      <c r="BP361" s="339"/>
      <c r="BQ361" s="339"/>
      <c r="BR361" s="340"/>
      <c r="BS361" s="373"/>
      <c r="BT361" s="374"/>
      <c r="BU361" s="375"/>
      <c r="BV361" s="215"/>
      <c r="BW361" s="216"/>
      <c r="BX361" s="216"/>
      <c r="BY361" s="216"/>
      <c r="BZ361" s="216"/>
      <c r="CA361" s="49"/>
    </row>
    <row r="362" spans="26:79" ht="3.75" customHeight="1" x14ac:dyDescent="0.2">
      <c r="AO362" s="157"/>
      <c r="AP362" s="158"/>
      <c r="AQ362" s="158"/>
      <c r="AR362" s="158"/>
      <c r="AS362" s="158"/>
      <c r="AT362" s="158"/>
      <c r="AU362" s="158"/>
      <c r="AV362" s="158"/>
      <c r="AW362" s="158"/>
      <c r="AX362" s="158"/>
      <c r="AY362" s="158"/>
      <c r="AZ362" s="158"/>
      <c r="BA362" s="158"/>
      <c r="BB362" s="158"/>
      <c r="BC362" s="158"/>
      <c r="BD362" s="158"/>
      <c r="BE362" s="158"/>
      <c r="BF362" s="232"/>
      <c r="BG362" s="233"/>
      <c r="BH362" s="233"/>
      <c r="BI362" s="233"/>
      <c r="BJ362" s="233"/>
      <c r="BK362" s="233"/>
      <c r="BL362" s="234"/>
      <c r="BM362" s="297"/>
      <c r="BN362" s="233"/>
      <c r="BO362" s="233"/>
      <c r="BP362" s="233"/>
      <c r="BQ362" s="233"/>
      <c r="BR362" s="233"/>
      <c r="BS362" s="233"/>
      <c r="BT362" s="233"/>
      <c r="BU362" s="298"/>
      <c r="BV362" s="332"/>
      <c r="BW362" s="333"/>
      <c r="BX362" s="333"/>
      <c r="BY362" s="333"/>
      <c r="BZ362" s="333"/>
      <c r="CA362" s="46"/>
    </row>
    <row r="363" spans="26:79" ht="3.75" customHeight="1" x14ac:dyDescent="0.2">
      <c r="AO363" s="154"/>
      <c r="AP363" s="14"/>
      <c r="AQ363" s="14"/>
      <c r="AR363" s="14"/>
      <c r="AS363" s="14"/>
      <c r="AT363" s="14"/>
      <c r="AU363" s="14"/>
      <c r="AV363" s="14"/>
      <c r="AW363" s="14"/>
      <c r="AX363" s="14"/>
      <c r="AY363" s="14"/>
      <c r="AZ363" s="14"/>
      <c r="BA363" s="14"/>
      <c r="BB363" s="14"/>
      <c r="BC363" s="14"/>
      <c r="BD363" s="14"/>
      <c r="BE363" s="14"/>
      <c r="BF363" s="235"/>
      <c r="BG363" s="236"/>
      <c r="BH363" s="236"/>
      <c r="BI363" s="236"/>
      <c r="BJ363" s="236"/>
      <c r="BK363" s="236"/>
      <c r="BL363" s="237"/>
      <c r="BM363" s="299"/>
      <c r="BN363" s="236"/>
      <c r="BO363" s="236"/>
      <c r="BP363" s="236"/>
      <c r="BQ363" s="236"/>
      <c r="BR363" s="236"/>
      <c r="BS363" s="236"/>
      <c r="BT363" s="236"/>
      <c r="BU363" s="300"/>
      <c r="BV363" s="334"/>
      <c r="BW363" s="335"/>
      <c r="BX363" s="335"/>
      <c r="BY363" s="335"/>
      <c r="BZ363" s="335"/>
      <c r="CA363" s="46"/>
    </row>
    <row r="364" spans="26:79" ht="3.75" customHeight="1" x14ac:dyDescent="0.2">
      <c r="AO364" s="154"/>
      <c r="AP364" s="14"/>
      <c r="AQ364" s="14"/>
      <c r="AR364" s="14"/>
      <c r="AS364" s="14"/>
      <c r="AT364" s="14"/>
      <c r="AU364" s="14"/>
      <c r="AV364" s="14"/>
      <c r="AW364" s="14"/>
      <c r="AX364" s="14"/>
      <c r="AY364" s="14"/>
      <c r="AZ364" s="14"/>
      <c r="BA364" s="14"/>
      <c r="BB364" s="14"/>
      <c r="BC364" s="14"/>
      <c r="BD364" s="14"/>
      <c r="BE364" s="14"/>
      <c r="BF364" s="235"/>
      <c r="BG364" s="236"/>
      <c r="BH364" s="236"/>
      <c r="BI364" s="236"/>
      <c r="BJ364" s="236"/>
      <c r="BK364" s="236"/>
      <c r="BL364" s="237"/>
      <c r="BM364" s="299"/>
      <c r="BN364" s="236"/>
      <c r="BO364" s="236"/>
      <c r="BP364" s="236"/>
      <c r="BQ364" s="236"/>
      <c r="BR364" s="236"/>
      <c r="BS364" s="236"/>
      <c r="BT364" s="236"/>
      <c r="BU364" s="300"/>
      <c r="BV364" s="334"/>
      <c r="BW364" s="335"/>
      <c r="BX364" s="335"/>
      <c r="BY364" s="335"/>
      <c r="BZ364" s="335"/>
      <c r="CA364" s="46"/>
    </row>
    <row r="365" spans="26:79" ht="3.75" customHeight="1" x14ac:dyDescent="0.2">
      <c r="AO365" s="154"/>
      <c r="AP365" s="14"/>
      <c r="AQ365" s="14"/>
      <c r="AR365" s="14"/>
      <c r="AS365" s="14"/>
      <c r="AT365" s="14"/>
      <c r="AU365" s="14"/>
      <c r="AV365" s="14"/>
      <c r="AW365" s="14"/>
      <c r="AX365" s="14"/>
      <c r="AY365" s="14"/>
      <c r="AZ365" s="14"/>
      <c r="BA365" s="14"/>
      <c r="BB365" s="14"/>
      <c r="BC365" s="14"/>
      <c r="BD365" s="14"/>
      <c r="BE365" s="14"/>
      <c r="BF365" s="235"/>
      <c r="BG365" s="236"/>
      <c r="BH365" s="236"/>
      <c r="BI365" s="236"/>
      <c r="BJ365" s="236"/>
      <c r="BK365" s="236"/>
      <c r="BL365" s="237"/>
      <c r="BM365" s="299"/>
      <c r="BN365" s="236"/>
      <c r="BO365" s="236"/>
      <c r="BP365" s="236"/>
      <c r="BQ365" s="236"/>
      <c r="BR365" s="236"/>
      <c r="BS365" s="236"/>
      <c r="BT365" s="236"/>
      <c r="BU365" s="300"/>
      <c r="BV365" s="334"/>
      <c r="BW365" s="335"/>
      <c r="BX365" s="335"/>
      <c r="BY365" s="335"/>
      <c r="BZ365" s="335"/>
      <c r="CA365" s="46"/>
    </row>
    <row r="366" spans="26:79" ht="3.75" customHeight="1" thickBot="1" x14ac:dyDescent="0.25">
      <c r="AO366" s="155"/>
      <c r="AP366" s="156"/>
      <c r="AQ366" s="156"/>
      <c r="AR366" s="156"/>
      <c r="AS366" s="156"/>
      <c r="AT366" s="156"/>
      <c r="AU366" s="156"/>
      <c r="AV366" s="156"/>
      <c r="AW366" s="156"/>
      <c r="AX366" s="156"/>
      <c r="AY366" s="156"/>
      <c r="AZ366" s="156"/>
      <c r="BA366" s="156"/>
      <c r="BB366" s="156"/>
      <c r="BC366" s="156"/>
      <c r="BD366" s="156"/>
      <c r="BE366" s="156"/>
      <c r="BF366" s="330"/>
      <c r="BG366" s="318"/>
      <c r="BH366" s="318"/>
      <c r="BI366" s="318"/>
      <c r="BJ366" s="318"/>
      <c r="BK366" s="318"/>
      <c r="BL366" s="331"/>
      <c r="BM366" s="317"/>
      <c r="BN366" s="318"/>
      <c r="BO366" s="318"/>
      <c r="BP366" s="318"/>
      <c r="BQ366" s="318"/>
      <c r="BR366" s="318"/>
      <c r="BS366" s="318"/>
      <c r="BT366" s="318"/>
      <c r="BU366" s="319"/>
      <c r="BV366" s="336"/>
      <c r="BW366" s="337"/>
      <c r="BX366" s="337"/>
      <c r="BY366" s="337"/>
      <c r="BZ366" s="337"/>
      <c r="CA366" s="49"/>
    </row>
    <row r="367" spans="26:79" ht="3.75" customHeight="1" x14ac:dyDescent="0.2"/>
    <row r="368" spans="26:79" ht="3.75" customHeight="1" x14ac:dyDescent="0.2"/>
    <row r="369" spans="2:80" ht="3.75" customHeight="1" x14ac:dyDescent="0.2"/>
    <row r="370" spans="2:80" ht="3.75" customHeight="1" x14ac:dyDescent="0.2"/>
    <row r="371" spans="2:80" ht="3.75" customHeight="1" x14ac:dyDescent="0.2"/>
    <row r="372" spans="2:80" ht="3.75" customHeight="1" x14ac:dyDescent="0.2"/>
    <row r="373" spans="2:80" ht="3.75" customHeight="1" x14ac:dyDescent="0.2"/>
    <row r="374" spans="2:80" ht="3.75" customHeight="1" thickBot="1" x14ac:dyDescent="0.25"/>
    <row r="375" spans="2:80" ht="3.75" customHeight="1" x14ac:dyDescent="0.2">
      <c r="B375" s="217"/>
      <c r="C375" s="218"/>
      <c r="D375" s="218"/>
      <c r="E375" s="218"/>
      <c r="F375" s="218"/>
      <c r="G375" s="218"/>
      <c r="H375" s="218"/>
      <c r="I375" s="218"/>
      <c r="J375" s="218"/>
      <c r="K375" s="218"/>
      <c r="L375" s="218"/>
      <c r="M375" s="218"/>
      <c r="N375" s="218"/>
      <c r="O375" s="218"/>
      <c r="P375" s="218"/>
      <c r="Q375" s="219"/>
      <c r="R375" s="341"/>
      <c r="S375" s="342"/>
      <c r="T375" s="342"/>
      <c r="U375" s="342"/>
      <c r="V375" s="342"/>
      <c r="W375" s="342"/>
      <c r="X375" s="342"/>
      <c r="Y375" s="342"/>
      <c r="Z375" s="342"/>
      <c r="AA375" s="342"/>
      <c r="AB375" s="342"/>
      <c r="AC375" s="342"/>
      <c r="AD375" s="342"/>
      <c r="AE375" s="342"/>
      <c r="AF375" s="342"/>
      <c r="AG375" s="347" t="s">
        <v>58</v>
      </c>
      <c r="AH375" s="348"/>
      <c r="AI375" s="297"/>
      <c r="AJ375" s="233"/>
      <c r="AK375" s="233"/>
      <c r="AL375" s="233"/>
      <c r="AM375" s="233"/>
      <c r="AN375" s="233"/>
      <c r="AO375" s="233"/>
      <c r="AP375" s="233"/>
      <c r="AQ375" s="233"/>
      <c r="AR375" s="233"/>
      <c r="AS375" s="233"/>
      <c r="AT375" s="233"/>
      <c r="AU375" s="233"/>
      <c r="AV375" s="233"/>
      <c r="AW375" s="233"/>
      <c r="AX375" s="233"/>
      <c r="AY375" s="233"/>
      <c r="AZ375" s="233"/>
      <c r="BA375" s="233"/>
      <c r="BB375" s="298"/>
      <c r="BC375" s="341"/>
      <c r="BD375" s="342"/>
      <c r="BE375" s="342"/>
      <c r="BF375" s="342"/>
      <c r="BG375" s="342"/>
      <c r="BH375" s="342"/>
      <c r="BI375" s="342"/>
      <c r="BJ375" s="342"/>
      <c r="BK375" s="342"/>
      <c r="BL375" s="342"/>
      <c r="BM375" s="342"/>
      <c r="BN375" s="342"/>
      <c r="BO375" s="342"/>
      <c r="BP375" s="342"/>
      <c r="BQ375" s="342"/>
      <c r="BR375" s="353" t="s">
        <v>58</v>
      </c>
    </row>
    <row r="376" spans="2:80" ht="3.75" customHeight="1" x14ac:dyDescent="0.2">
      <c r="B376" s="220"/>
      <c r="C376" s="221"/>
      <c r="D376" s="221"/>
      <c r="E376" s="221"/>
      <c r="F376" s="221"/>
      <c r="G376" s="221"/>
      <c r="H376" s="221"/>
      <c r="I376" s="221"/>
      <c r="J376" s="221"/>
      <c r="K376" s="221"/>
      <c r="L376" s="221"/>
      <c r="M376" s="221"/>
      <c r="N376" s="221"/>
      <c r="O376" s="221"/>
      <c r="P376" s="221"/>
      <c r="Q376" s="222"/>
      <c r="R376" s="343"/>
      <c r="S376" s="344"/>
      <c r="T376" s="344"/>
      <c r="U376" s="344"/>
      <c r="V376" s="344"/>
      <c r="W376" s="344"/>
      <c r="X376" s="344"/>
      <c r="Y376" s="344"/>
      <c r="Z376" s="344"/>
      <c r="AA376" s="344"/>
      <c r="AB376" s="344"/>
      <c r="AC376" s="344"/>
      <c r="AD376" s="344"/>
      <c r="AE376" s="344"/>
      <c r="AF376" s="344"/>
      <c r="AG376" s="349"/>
      <c r="AH376" s="350"/>
      <c r="AI376" s="299"/>
      <c r="AJ376" s="236"/>
      <c r="AK376" s="236"/>
      <c r="AL376" s="236"/>
      <c r="AM376" s="236"/>
      <c r="AN376" s="236"/>
      <c r="AO376" s="236"/>
      <c r="AP376" s="236"/>
      <c r="AQ376" s="236"/>
      <c r="AR376" s="236"/>
      <c r="AS376" s="236"/>
      <c r="AT376" s="236"/>
      <c r="AU376" s="236"/>
      <c r="AV376" s="236"/>
      <c r="AW376" s="236"/>
      <c r="AX376" s="236"/>
      <c r="AY376" s="236"/>
      <c r="AZ376" s="236"/>
      <c r="BA376" s="236"/>
      <c r="BB376" s="300"/>
      <c r="BC376" s="343"/>
      <c r="BD376" s="344"/>
      <c r="BE376" s="344"/>
      <c r="BF376" s="344"/>
      <c r="BG376" s="344"/>
      <c r="BH376" s="344"/>
      <c r="BI376" s="344"/>
      <c r="BJ376" s="344"/>
      <c r="BK376" s="344"/>
      <c r="BL376" s="344"/>
      <c r="BM376" s="344"/>
      <c r="BN376" s="344"/>
      <c r="BO376" s="344"/>
      <c r="BP376" s="344"/>
      <c r="BQ376" s="344"/>
      <c r="BR376" s="179"/>
    </row>
    <row r="377" spans="2:80" ht="3.75" customHeight="1" x14ac:dyDescent="0.2">
      <c r="B377" s="220"/>
      <c r="C377" s="221"/>
      <c r="D377" s="221"/>
      <c r="E377" s="221"/>
      <c r="F377" s="221"/>
      <c r="G377" s="221"/>
      <c r="H377" s="221"/>
      <c r="I377" s="221"/>
      <c r="J377" s="221"/>
      <c r="K377" s="221"/>
      <c r="L377" s="221"/>
      <c r="M377" s="221"/>
      <c r="N377" s="221"/>
      <c r="O377" s="221"/>
      <c r="P377" s="221"/>
      <c r="Q377" s="222"/>
      <c r="R377" s="343"/>
      <c r="S377" s="344"/>
      <c r="T377" s="344"/>
      <c r="U377" s="344"/>
      <c r="V377" s="344"/>
      <c r="W377" s="344"/>
      <c r="X377" s="344"/>
      <c r="Y377" s="344"/>
      <c r="Z377" s="344"/>
      <c r="AA377" s="344"/>
      <c r="AB377" s="344"/>
      <c r="AC377" s="344"/>
      <c r="AD377" s="344"/>
      <c r="AE377" s="344"/>
      <c r="AF377" s="344"/>
      <c r="AG377" s="349"/>
      <c r="AH377" s="350"/>
      <c r="AI377" s="299"/>
      <c r="AJ377" s="236"/>
      <c r="AK377" s="236"/>
      <c r="AL377" s="236"/>
      <c r="AM377" s="236"/>
      <c r="AN377" s="236"/>
      <c r="AO377" s="236"/>
      <c r="AP377" s="236"/>
      <c r="AQ377" s="236"/>
      <c r="AR377" s="236"/>
      <c r="AS377" s="236"/>
      <c r="AT377" s="236"/>
      <c r="AU377" s="236"/>
      <c r="AV377" s="236"/>
      <c r="AW377" s="236"/>
      <c r="AX377" s="236"/>
      <c r="AY377" s="236"/>
      <c r="AZ377" s="236"/>
      <c r="BA377" s="236"/>
      <c r="BB377" s="300"/>
      <c r="BC377" s="343"/>
      <c r="BD377" s="344"/>
      <c r="BE377" s="344"/>
      <c r="BF377" s="344"/>
      <c r="BG377" s="344"/>
      <c r="BH377" s="344"/>
      <c r="BI377" s="344"/>
      <c r="BJ377" s="344"/>
      <c r="BK377" s="344"/>
      <c r="BL377" s="344"/>
      <c r="BM377" s="344"/>
      <c r="BN377" s="344"/>
      <c r="BO377" s="344"/>
      <c r="BP377" s="344"/>
      <c r="BQ377" s="344"/>
      <c r="BR377" s="179"/>
    </row>
    <row r="378" spans="2:80" ht="3.75" customHeight="1" x14ac:dyDescent="0.2">
      <c r="B378" s="220"/>
      <c r="C378" s="221"/>
      <c r="D378" s="221"/>
      <c r="E378" s="221"/>
      <c r="F378" s="221"/>
      <c r="G378" s="221"/>
      <c r="H378" s="221"/>
      <c r="I378" s="221"/>
      <c r="J378" s="221"/>
      <c r="K378" s="221"/>
      <c r="L378" s="221"/>
      <c r="M378" s="221"/>
      <c r="N378" s="221"/>
      <c r="O378" s="221"/>
      <c r="P378" s="221"/>
      <c r="Q378" s="222"/>
      <c r="R378" s="343"/>
      <c r="S378" s="344"/>
      <c r="T378" s="344"/>
      <c r="U378" s="344"/>
      <c r="V378" s="344"/>
      <c r="W378" s="344"/>
      <c r="X378" s="344"/>
      <c r="Y378" s="344"/>
      <c r="Z378" s="344"/>
      <c r="AA378" s="344"/>
      <c r="AB378" s="344"/>
      <c r="AC378" s="344"/>
      <c r="AD378" s="344"/>
      <c r="AE378" s="344"/>
      <c r="AF378" s="344"/>
      <c r="AG378" s="349"/>
      <c r="AH378" s="350"/>
      <c r="AI378" s="299"/>
      <c r="AJ378" s="236"/>
      <c r="AK378" s="236"/>
      <c r="AL378" s="236"/>
      <c r="AM378" s="236"/>
      <c r="AN378" s="236"/>
      <c r="AO378" s="236"/>
      <c r="AP378" s="236"/>
      <c r="AQ378" s="236"/>
      <c r="AR378" s="236"/>
      <c r="AS378" s="236"/>
      <c r="AT378" s="236"/>
      <c r="AU378" s="236"/>
      <c r="AV378" s="236"/>
      <c r="AW378" s="236"/>
      <c r="AX378" s="236"/>
      <c r="AY378" s="236"/>
      <c r="AZ378" s="236"/>
      <c r="BA378" s="236"/>
      <c r="BB378" s="300"/>
      <c r="BC378" s="343"/>
      <c r="BD378" s="344"/>
      <c r="BE378" s="344"/>
      <c r="BF378" s="344"/>
      <c r="BG378" s="344"/>
      <c r="BH378" s="344"/>
      <c r="BI378" s="344"/>
      <c r="BJ378" s="344"/>
      <c r="BK378" s="344"/>
      <c r="BL378" s="344"/>
      <c r="BM378" s="344"/>
      <c r="BN378" s="344"/>
      <c r="BO378" s="344"/>
      <c r="BP378" s="344"/>
      <c r="BQ378" s="344"/>
      <c r="BR378" s="46"/>
    </row>
    <row r="379" spans="2:80" ht="3.75" customHeight="1" thickBot="1" x14ac:dyDescent="0.25">
      <c r="B379" s="338"/>
      <c r="C379" s="339"/>
      <c r="D379" s="339"/>
      <c r="E379" s="339"/>
      <c r="F379" s="339"/>
      <c r="G379" s="339"/>
      <c r="H379" s="339"/>
      <c r="I379" s="339"/>
      <c r="J379" s="339"/>
      <c r="K379" s="339"/>
      <c r="L379" s="339"/>
      <c r="M379" s="339"/>
      <c r="N379" s="339"/>
      <c r="O379" s="339"/>
      <c r="P379" s="339"/>
      <c r="Q379" s="340"/>
      <c r="R379" s="345"/>
      <c r="S379" s="346"/>
      <c r="T379" s="346"/>
      <c r="U379" s="346"/>
      <c r="V379" s="346"/>
      <c r="W379" s="346"/>
      <c r="X379" s="346"/>
      <c r="Y379" s="346"/>
      <c r="Z379" s="346"/>
      <c r="AA379" s="346"/>
      <c r="AB379" s="346"/>
      <c r="AC379" s="346"/>
      <c r="AD379" s="346"/>
      <c r="AE379" s="346"/>
      <c r="AF379" s="346"/>
      <c r="AG379" s="351"/>
      <c r="AH379" s="352"/>
      <c r="AI379" s="317"/>
      <c r="AJ379" s="318"/>
      <c r="AK379" s="318"/>
      <c r="AL379" s="318"/>
      <c r="AM379" s="318"/>
      <c r="AN379" s="318"/>
      <c r="AO379" s="318"/>
      <c r="AP379" s="318"/>
      <c r="AQ379" s="318"/>
      <c r="AR379" s="318"/>
      <c r="AS379" s="318"/>
      <c r="AT379" s="318"/>
      <c r="AU379" s="318"/>
      <c r="AV379" s="318"/>
      <c r="AW379" s="318"/>
      <c r="AX379" s="318"/>
      <c r="AY379" s="318"/>
      <c r="AZ379" s="318"/>
      <c r="BA379" s="318"/>
      <c r="BB379" s="319"/>
      <c r="BC379" s="345"/>
      <c r="BD379" s="346"/>
      <c r="BE379" s="346"/>
      <c r="BF379" s="346"/>
      <c r="BG379" s="346"/>
      <c r="BH379" s="346"/>
      <c r="BI379" s="346"/>
      <c r="BJ379" s="346"/>
      <c r="BK379" s="346"/>
      <c r="BL379" s="346"/>
      <c r="BM379" s="346"/>
      <c r="BN379" s="346"/>
      <c r="BO379" s="346"/>
      <c r="BP379" s="346"/>
      <c r="BQ379" s="346"/>
      <c r="BR379" s="49"/>
    </row>
    <row r="380" spans="2:80" ht="3.75" customHeight="1" x14ac:dyDescent="0.2"/>
    <row r="381" spans="2:80" ht="3.75" customHeight="1" x14ac:dyDescent="0.2"/>
    <row r="382" spans="2:80" ht="3.75" customHeight="1" x14ac:dyDescent="0.2"/>
    <row r="383" spans="2:80" ht="3.75" customHeight="1" x14ac:dyDescent="0.2">
      <c r="CB383" s="45"/>
    </row>
    <row r="384" spans="2:80" ht="3.75" customHeight="1" x14ac:dyDescent="0.2">
      <c r="CB384" s="45"/>
    </row>
    <row r="385" spans="2:80" ht="3.75" customHeight="1" x14ac:dyDescent="0.2">
      <c r="CB385" s="45"/>
    </row>
    <row r="386" spans="2:80" ht="3.75" customHeight="1" x14ac:dyDescent="0.2">
      <c r="CB386" s="45"/>
    </row>
    <row r="387" spans="2:80" ht="3.75" customHeight="1" x14ac:dyDescent="0.2">
      <c r="CB387" s="45"/>
    </row>
    <row r="388" spans="2:80" ht="3.75" customHeight="1" x14ac:dyDescent="0.2"/>
    <row r="389" spans="2:80" ht="3.75" customHeight="1" x14ac:dyDescent="0.2"/>
    <row r="390" spans="2:80" ht="3.75" customHeight="1" x14ac:dyDescent="0.2"/>
    <row r="391" spans="2:80" ht="3.75" customHeight="1" x14ac:dyDescent="0.2"/>
    <row r="392" spans="2:80" ht="3.75" customHeight="1" x14ac:dyDescent="0.2"/>
    <row r="393" spans="2:80" ht="3.75" customHeight="1" x14ac:dyDescent="0.2"/>
    <row r="394" spans="2:80" ht="3.75" customHeight="1" thickBot="1" x14ac:dyDescent="0.25"/>
    <row r="395" spans="2:80" ht="3.75" customHeight="1" x14ac:dyDescent="0.2">
      <c r="B395" s="297"/>
      <c r="C395" s="233"/>
      <c r="D395" s="233"/>
      <c r="E395" s="233"/>
      <c r="F395" s="233"/>
      <c r="G395" s="233"/>
      <c r="H395" s="233"/>
      <c r="I395" s="233"/>
      <c r="J395" s="233"/>
      <c r="K395" s="233"/>
      <c r="L395" s="233"/>
      <c r="M395" s="233"/>
      <c r="N395" s="233"/>
      <c r="O395" s="233"/>
      <c r="P395" s="298"/>
      <c r="Q395" s="232"/>
      <c r="R395" s="233"/>
      <c r="S395" s="233"/>
      <c r="T395" s="233"/>
      <c r="U395" s="233"/>
      <c r="V395" s="233"/>
      <c r="W395" s="233"/>
      <c r="X395" s="233"/>
      <c r="Y395" s="233"/>
      <c r="Z395" s="233"/>
      <c r="AA395" s="233"/>
      <c r="AB395" s="233"/>
      <c r="AC395" s="298"/>
      <c r="AD395" s="226"/>
      <c r="AE395" s="218"/>
      <c r="AF395" s="218"/>
      <c r="AG395" s="218"/>
      <c r="AH395" s="218"/>
      <c r="AI395" s="218"/>
      <c r="AJ395" s="218"/>
      <c r="AK395" s="218"/>
      <c r="AL395" s="218"/>
      <c r="AM395" s="218"/>
      <c r="AN395" s="218"/>
      <c r="AO395" s="218"/>
      <c r="AP395" s="218"/>
      <c r="AQ395" s="218"/>
      <c r="AR395" s="218"/>
      <c r="AS395" s="219"/>
      <c r="AT395" s="226"/>
      <c r="AU395" s="218"/>
      <c r="AV395" s="218"/>
      <c r="AW395" s="218"/>
      <c r="AX395" s="218"/>
      <c r="AY395" s="218"/>
      <c r="AZ395" s="218"/>
      <c r="BA395" s="218"/>
      <c r="BB395" s="218"/>
      <c r="BC395" s="218"/>
      <c r="BD395" s="218"/>
      <c r="BE395" s="218"/>
      <c r="BF395" s="219"/>
      <c r="BG395" s="226"/>
      <c r="BH395" s="218"/>
      <c r="BI395" s="218"/>
      <c r="BJ395" s="218"/>
      <c r="BK395" s="218"/>
      <c r="BL395" s="218"/>
      <c r="BM395" s="218"/>
      <c r="BN395" s="218"/>
      <c r="BO395" s="218"/>
      <c r="BP395" s="218"/>
      <c r="BQ395" s="219"/>
      <c r="BR395" s="232"/>
      <c r="BS395" s="233"/>
      <c r="BT395" s="233"/>
      <c r="BU395" s="233"/>
      <c r="BV395" s="233"/>
      <c r="BW395" s="233"/>
      <c r="BX395" s="233"/>
      <c r="BY395" s="233"/>
      <c r="BZ395" s="233"/>
      <c r="CA395" s="234"/>
    </row>
    <row r="396" spans="2:80" ht="3.75" customHeight="1" x14ac:dyDescent="0.2">
      <c r="B396" s="299"/>
      <c r="C396" s="236"/>
      <c r="D396" s="236"/>
      <c r="E396" s="236"/>
      <c r="F396" s="236"/>
      <c r="G396" s="236"/>
      <c r="H396" s="236"/>
      <c r="I396" s="236"/>
      <c r="J396" s="236"/>
      <c r="K396" s="236"/>
      <c r="L396" s="236"/>
      <c r="M396" s="236"/>
      <c r="N396" s="236"/>
      <c r="O396" s="236"/>
      <c r="P396" s="300"/>
      <c r="Q396" s="235"/>
      <c r="R396" s="236"/>
      <c r="S396" s="236"/>
      <c r="T396" s="236"/>
      <c r="U396" s="236"/>
      <c r="V396" s="236"/>
      <c r="W396" s="236"/>
      <c r="X396" s="236"/>
      <c r="Y396" s="236"/>
      <c r="Z396" s="236"/>
      <c r="AA396" s="236"/>
      <c r="AB396" s="236"/>
      <c r="AC396" s="300"/>
      <c r="AD396" s="227"/>
      <c r="AE396" s="221"/>
      <c r="AF396" s="221"/>
      <c r="AG396" s="221"/>
      <c r="AH396" s="221"/>
      <c r="AI396" s="221"/>
      <c r="AJ396" s="221"/>
      <c r="AK396" s="221"/>
      <c r="AL396" s="221"/>
      <c r="AM396" s="221"/>
      <c r="AN396" s="221"/>
      <c r="AO396" s="221"/>
      <c r="AP396" s="221"/>
      <c r="AQ396" s="221"/>
      <c r="AR396" s="221"/>
      <c r="AS396" s="222"/>
      <c r="AT396" s="227"/>
      <c r="AU396" s="221"/>
      <c r="AV396" s="221"/>
      <c r="AW396" s="221"/>
      <c r="AX396" s="221"/>
      <c r="AY396" s="221"/>
      <c r="AZ396" s="221"/>
      <c r="BA396" s="221"/>
      <c r="BB396" s="221"/>
      <c r="BC396" s="221"/>
      <c r="BD396" s="221"/>
      <c r="BE396" s="221"/>
      <c r="BF396" s="222"/>
      <c r="BG396" s="227"/>
      <c r="BH396" s="221"/>
      <c r="BI396" s="221"/>
      <c r="BJ396" s="221"/>
      <c r="BK396" s="221"/>
      <c r="BL396" s="221"/>
      <c r="BM396" s="221"/>
      <c r="BN396" s="221"/>
      <c r="BO396" s="221"/>
      <c r="BP396" s="221"/>
      <c r="BQ396" s="222"/>
      <c r="BR396" s="235"/>
      <c r="BS396" s="236"/>
      <c r="BT396" s="236"/>
      <c r="BU396" s="236"/>
      <c r="BV396" s="236"/>
      <c r="BW396" s="236"/>
      <c r="BX396" s="236"/>
      <c r="BY396" s="236"/>
      <c r="BZ396" s="236"/>
      <c r="CA396" s="237"/>
    </row>
    <row r="397" spans="2:80" ht="3.75" customHeight="1" x14ac:dyDescent="0.2">
      <c r="B397" s="299"/>
      <c r="C397" s="236"/>
      <c r="D397" s="236"/>
      <c r="E397" s="236"/>
      <c r="F397" s="236"/>
      <c r="G397" s="236"/>
      <c r="H397" s="236"/>
      <c r="I397" s="236"/>
      <c r="J397" s="236"/>
      <c r="K397" s="236"/>
      <c r="L397" s="236"/>
      <c r="M397" s="236"/>
      <c r="N397" s="236"/>
      <c r="O397" s="236"/>
      <c r="P397" s="300"/>
      <c r="Q397" s="235"/>
      <c r="R397" s="236"/>
      <c r="S397" s="236"/>
      <c r="T397" s="236"/>
      <c r="U397" s="236"/>
      <c r="V397" s="236"/>
      <c r="W397" s="236"/>
      <c r="X397" s="236"/>
      <c r="Y397" s="236"/>
      <c r="Z397" s="236"/>
      <c r="AA397" s="236"/>
      <c r="AB397" s="236"/>
      <c r="AC397" s="300"/>
      <c r="AD397" s="227"/>
      <c r="AE397" s="221"/>
      <c r="AF397" s="221"/>
      <c r="AG397" s="221"/>
      <c r="AH397" s="221"/>
      <c r="AI397" s="221"/>
      <c r="AJ397" s="221"/>
      <c r="AK397" s="221"/>
      <c r="AL397" s="221"/>
      <c r="AM397" s="221"/>
      <c r="AN397" s="221"/>
      <c r="AO397" s="221"/>
      <c r="AP397" s="221"/>
      <c r="AQ397" s="221"/>
      <c r="AR397" s="221"/>
      <c r="AS397" s="222"/>
      <c r="AT397" s="227"/>
      <c r="AU397" s="221"/>
      <c r="AV397" s="221"/>
      <c r="AW397" s="221"/>
      <c r="AX397" s="221"/>
      <c r="AY397" s="221"/>
      <c r="AZ397" s="221"/>
      <c r="BA397" s="221"/>
      <c r="BB397" s="221"/>
      <c r="BC397" s="221"/>
      <c r="BD397" s="221"/>
      <c r="BE397" s="221"/>
      <c r="BF397" s="222"/>
      <c r="BG397" s="227"/>
      <c r="BH397" s="221"/>
      <c r="BI397" s="221"/>
      <c r="BJ397" s="221"/>
      <c r="BK397" s="221"/>
      <c r="BL397" s="221"/>
      <c r="BM397" s="221"/>
      <c r="BN397" s="221"/>
      <c r="BO397" s="221"/>
      <c r="BP397" s="221"/>
      <c r="BQ397" s="222"/>
      <c r="BR397" s="235"/>
      <c r="BS397" s="236"/>
      <c r="BT397" s="236"/>
      <c r="BU397" s="236"/>
      <c r="BV397" s="236"/>
      <c r="BW397" s="236"/>
      <c r="BX397" s="236"/>
      <c r="BY397" s="236"/>
      <c r="BZ397" s="236"/>
      <c r="CA397" s="237"/>
    </row>
    <row r="398" spans="2:80" ht="3.75" customHeight="1" x14ac:dyDescent="0.2">
      <c r="B398" s="299"/>
      <c r="C398" s="236"/>
      <c r="D398" s="236"/>
      <c r="E398" s="236"/>
      <c r="F398" s="236"/>
      <c r="G398" s="236"/>
      <c r="H398" s="236"/>
      <c r="I398" s="236"/>
      <c r="J398" s="236"/>
      <c r="K398" s="236"/>
      <c r="L398" s="236"/>
      <c r="M398" s="236"/>
      <c r="N398" s="236"/>
      <c r="O398" s="236"/>
      <c r="P398" s="300"/>
      <c r="Q398" s="235"/>
      <c r="R398" s="236"/>
      <c r="S398" s="236"/>
      <c r="T398" s="236"/>
      <c r="U398" s="236"/>
      <c r="V398" s="236"/>
      <c r="W398" s="236"/>
      <c r="X398" s="236"/>
      <c r="Y398" s="236"/>
      <c r="Z398" s="236"/>
      <c r="AA398" s="236"/>
      <c r="AB398" s="236"/>
      <c r="AC398" s="300"/>
      <c r="AD398" s="227"/>
      <c r="AE398" s="221"/>
      <c r="AF398" s="221"/>
      <c r="AG398" s="221"/>
      <c r="AH398" s="221"/>
      <c r="AI398" s="221"/>
      <c r="AJ398" s="221"/>
      <c r="AK398" s="221"/>
      <c r="AL398" s="221"/>
      <c r="AM398" s="221"/>
      <c r="AN398" s="221"/>
      <c r="AO398" s="221"/>
      <c r="AP398" s="221"/>
      <c r="AQ398" s="221"/>
      <c r="AR398" s="221"/>
      <c r="AS398" s="222"/>
      <c r="AT398" s="227"/>
      <c r="AU398" s="221"/>
      <c r="AV398" s="221"/>
      <c r="AW398" s="221"/>
      <c r="AX398" s="221"/>
      <c r="AY398" s="221"/>
      <c r="AZ398" s="221"/>
      <c r="BA398" s="221"/>
      <c r="BB398" s="221"/>
      <c r="BC398" s="221"/>
      <c r="BD398" s="221"/>
      <c r="BE398" s="221"/>
      <c r="BF398" s="222"/>
      <c r="BG398" s="227"/>
      <c r="BH398" s="221"/>
      <c r="BI398" s="221"/>
      <c r="BJ398" s="221"/>
      <c r="BK398" s="221"/>
      <c r="BL398" s="221"/>
      <c r="BM398" s="221"/>
      <c r="BN398" s="221"/>
      <c r="BO398" s="221"/>
      <c r="BP398" s="221"/>
      <c r="BQ398" s="222"/>
      <c r="BR398" s="235"/>
      <c r="BS398" s="236"/>
      <c r="BT398" s="236"/>
      <c r="BU398" s="236"/>
      <c r="BV398" s="236"/>
      <c r="BW398" s="236"/>
      <c r="BX398" s="236"/>
      <c r="BY398" s="236"/>
      <c r="BZ398" s="236"/>
      <c r="CA398" s="237"/>
    </row>
    <row r="399" spans="2:80" ht="3.75" customHeight="1" x14ac:dyDescent="0.2">
      <c r="B399" s="299"/>
      <c r="C399" s="236"/>
      <c r="D399" s="236"/>
      <c r="E399" s="236"/>
      <c r="F399" s="236"/>
      <c r="G399" s="236"/>
      <c r="H399" s="236"/>
      <c r="I399" s="236"/>
      <c r="J399" s="236"/>
      <c r="K399" s="236"/>
      <c r="L399" s="236"/>
      <c r="M399" s="236"/>
      <c r="N399" s="236"/>
      <c r="O399" s="236"/>
      <c r="P399" s="300"/>
      <c r="Q399" s="235"/>
      <c r="R399" s="236"/>
      <c r="S399" s="236"/>
      <c r="T399" s="236"/>
      <c r="U399" s="236"/>
      <c r="V399" s="236"/>
      <c r="W399" s="236"/>
      <c r="X399" s="236"/>
      <c r="Y399" s="236"/>
      <c r="Z399" s="236"/>
      <c r="AA399" s="236"/>
      <c r="AB399" s="236"/>
      <c r="AC399" s="300"/>
      <c r="AD399" s="227"/>
      <c r="AE399" s="221"/>
      <c r="AF399" s="221"/>
      <c r="AG399" s="221"/>
      <c r="AH399" s="221"/>
      <c r="AI399" s="221"/>
      <c r="AJ399" s="221"/>
      <c r="AK399" s="221"/>
      <c r="AL399" s="221"/>
      <c r="AM399" s="221"/>
      <c r="AN399" s="221"/>
      <c r="AO399" s="221"/>
      <c r="AP399" s="221"/>
      <c r="AQ399" s="221"/>
      <c r="AR399" s="221"/>
      <c r="AS399" s="222"/>
      <c r="AT399" s="227"/>
      <c r="AU399" s="221"/>
      <c r="AV399" s="221"/>
      <c r="AW399" s="221"/>
      <c r="AX399" s="221"/>
      <c r="AY399" s="221"/>
      <c r="AZ399" s="221"/>
      <c r="BA399" s="221"/>
      <c r="BB399" s="221"/>
      <c r="BC399" s="221"/>
      <c r="BD399" s="221"/>
      <c r="BE399" s="221"/>
      <c r="BF399" s="222"/>
      <c r="BG399" s="227"/>
      <c r="BH399" s="221"/>
      <c r="BI399" s="221"/>
      <c r="BJ399" s="221"/>
      <c r="BK399" s="221"/>
      <c r="BL399" s="221"/>
      <c r="BM399" s="221"/>
      <c r="BN399" s="221"/>
      <c r="BO399" s="221"/>
      <c r="BP399" s="221"/>
      <c r="BQ399" s="222"/>
      <c r="BR399" s="235"/>
      <c r="BS399" s="236"/>
      <c r="BT399" s="236"/>
      <c r="BU399" s="236"/>
      <c r="BV399" s="236"/>
      <c r="BW399" s="236"/>
      <c r="BX399" s="236"/>
      <c r="BY399" s="236"/>
      <c r="BZ399" s="236"/>
      <c r="CA399" s="237"/>
    </row>
    <row r="400" spans="2:80" ht="3.75" customHeight="1" x14ac:dyDescent="0.2">
      <c r="B400" s="301"/>
      <c r="C400" s="239"/>
      <c r="D400" s="239"/>
      <c r="E400" s="239"/>
      <c r="F400" s="239"/>
      <c r="G400" s="239"/>
      <c r="H400" s="239"/>
      <c r="I400" s="239"/>
      <c r="J400" s="239"/>
      <c r="K400" s="239"/>
      <c r="L400" s="239"/>
      <c r="M400" s="239"/>
      <c r="N400" s="239"/>
      <c r="O400" s="239"/>
      <c r="P400" s="302"/>
      <c r="Q400" s="238"/>
      <c r="R400" s="239"/>
      <c r="S400" s="239"/>
      <c r="T400" s="239"/>
      <c r="U400" s="239"/>
      <c r="V400" s="239"/>
      <c r="W400" s="239"/>
      <c r="X400" s="239"/>
      <c r="Y400" s="239"/>
      <c r="Z400" s="239"/>
      <c r="AA400" s="239"/>
      <c r="AB400" s="239"/>
      <c r="AC400" s="302"/>
      <c r="AD400" s="228"/>
      <c r="AE400" s="224"/>
      <c r="AF400" s="224"/>
      <c r="AG400" s="224"/>
      <c r="AH400" s="224"/>
      <c r="AI400" s="224"/>
      <c r="AJ400" s="224"/>
      <c r="AK400" s="224"/>
      <c r="AL400" s="224"/>
      <c r="AM400" s="224"/>
      <c r="AN400" s="224"/>
      <c r="AO400" s="224"/>
      <c r="AP400" s="224"/>
      <c r="AQ400" s="224"/>
      <c r="AR400" s="224"/>
      <c r="AS400" s="225"/>
      <c r="AT400" s="228"/>
      <c r="AU400" s="224"/>
      <c r="AV400" s="224"/>
      <c r="AW400" s="224"/>
      <c r="AX400" s="224"/>
      <c r="AY400" s="224"/>
      <c r="AZ400" s="224"/>
      <c r="BA400" s="224"/>
      <c r="BB400" s="224"/>
      <c r="BC400" s="224"/>
      <c r="BD400" s="224"/>
      <c r="BE400" s="224"/>
      <c r="BF400" s="225"/>
      <c r="BG400" s="228"/>
      <c r="BH400" s="224"/>
      <c r="BI400" s="224"/>
      <c r="BJ400" s="224"/>
      <c r="BK400" s="224"/>
      <c r="BL400" s="224"/>
      <c r="BM400" s="224"/>
      <c r="BN400" s="224"/>
      <c r="BO400" s="224"/>
      <c r="BP400" s="224"/>
      <c r="BQ400" s="225"/>
      <c r="BR400" s="238"/>
      <c r="BS400" s="239"/>
      <c r="BT400" s="239"/>
      <c r="BU400" s="239"/>
      <c r="BV400" s="239"/>
      <c r="BW400" s="239"/>
      <c r="BX400" s="239"/>
      <c r="BY400" s="239"/>
      <c r="BZ400" s="239"/>
      <c r="CA400" s="240"/>
    </row>
    <row r="401" spans="2:79" ht="3.75" customHeight="1" x14ac:dyDescent="0.2">
      <c r="B401" s="314"/>
      <c r="C401" s="315"/>
      <c r="D401" s="315"/>
      <c r="E401" s="315"/>
      <c r="F401" s="315"/>
      <c r="G401" s="315"/>
      <c r="H401" s="316"/>
      <c r="I401" s="323"/>
      <c r="J401" s="315"/>
      <c r="K401" s="315"/>
      <c r="L401" s="315"/>
      <c r="M401" s="315"/>
      <c r="N401" s="315"/>
      <c r="O401" s="315"/>
      <c r="P401" s="316"/>
      <c r="Q401" s="211"/>
      <c r="R401" s="212"/>
      <c r="S401" s="212"/>
      <c r="T401" s="212"/>
      <c r="U401" s="212"/>
      <c r="V401" s="212"/>
      <c r="W401" s="212"/>
      <c r="X401" s="212"/>
      <c r="Y401" s="212"/>
      <c r="Z401" s="212"/>
      <c r="AA401" s="212"/>
      <c r="AB401" s="280" t="s">
        <v>58</v>
      </c>
      <c r="AC401" s="241"/>
      <c r="AD401" s="211"/>
      <c r="AE401" s="212"/>
      <c r="AF401" s="212"/>
      <c r="AG401" s="212"/>
      <c r="AH401" s="212"/>
      <c r="AI401" s="212"/>
      <c r="AJ401" s="212"/>
      <c r="AK401" s="212"/>
      <c r="AL401" s="212"/>
      <c r="AM401" s="212"/>
      <c r="AN401" s="212"/>
      <c r="AO401" s="212"/>
      <c r="AP401" s="212"/>
      <c r="AQ401" s="212"/>
      <c r="AR401" s="280" t="s">
        <v>59</v>
      </c>
      <c r="AS401" s="241"/>
      <c r="AT401" s="211"/>
      <c r="AU401" s="212"/>
      <c r="AV401" s="212"/>
      <c r="AW401" s="212"/>
      <c r="AX401" s="212"/>
      <c r="AY401" s="212"/>
      <c r="AZ401" s="212"/>
      <c r="BA401" s="212"/>
      <c r="BB401" s="212"/>
      <c r="BC401" s="212"/>
      <c r="BD401" s="212"/>
      <c r="BE401" s="212"/>
      <c r="BF401" s="241" t="s">
        <v>60</v>
      </c>
      <c r="BG401" s="324"/>
      <c r="BH401" s="325"/>
      <c r="BI401" s="325"/>
      <c r="BJ401" s="325"/>
      <c r="BK401" s="325"/>
      <c r="BL401" s="325"/>
      <c r="BM401" s="325"/>
      <c r="BN401" s="325"/>
      <c r="BO401" s="325"/>
      <c r="BP401" s="325"/>
      <c r="BQ401" s="241" t="s">
        <v>60</v>
      </c>
      <c r="BR401" s="321" t="s">
        <v>61</v>
      </c>
      <c r="BS401" s="212"/>
      <c r="BT401" s="212"/>
      <c r="BU401" s="212"/>
      <c r="BV401" s="212"/>
      <c r="BW401" s="212"/>
      <c r="BX401" s="212"/>
      <c r="BY401" s="212"/>
      <c r="BZ401" s="212"/>
      <c r="CA401" s="178" t="s">
        <v>58</v>
      </c>
    </row>
    <row r="402" spans="2:79" ht="3.75" customHeight="1" x14ac:dyDescent="0.2">
      <c r="B402" s="299"/>
      <c r="C402" s="236"/>
      <c r="D402" s="236"/>
      <c r="E402" s="236"/>
      <c r="F402" s="236"/>
      <c r="G402" s="236"/>
      <c r="H402" s="300"/>
      <c r="I402" s="235"/>
      <c r="J402" s="236"/>
      <c r="K402" s="236"/>
      <c r="L402" s="236"/>
      <c r="M402" s="236"/>
      <c r="N402" s="236"/>
      <c r="O402" s="236"/>
      <c r="P402" s="300"/>
      <c r="Q402" s="213"/>
      <c r="R402" s="214"/>
      <c r="S402" s="214"/>
      <c r="T402" s="214"/>
      <c r="U402" s="214"/>
      <c r="V402" s="214"/>
      <c r="W402" s="214"/>
      <c r="X402" s="214"/>
      <c r="Y402" s="214"/>
      <c r="Z402" s="214"/>
      <c r="AA402" s="214"/>
      <c r="AB402" s="281"/>
      <c r="AC402" s="242"/>
      <c r="AD402" s="213"/>
      <c r="AE402" s="214"/>
      <c r="AF402" s="214"/>
      <c r="AG402" s="214"/>
      <c r="AH402" s="214"/>
      <c r="AI402" s="214"/>
      <c r="AJ402" s="214"/>
      <c r="AK402" s="214"/>
      <c r="AL402" s="214"/>
      <c r="AM402" s="214"/>
      <c r="AN402" s="214"/>
      <c r="AO402" s="214"/>
      <c r="AP402" s="214"/>
      <c r="AQ402" s="214"/>
      <c r="AR402" s="281"/>
      <c r="AS402" s="242"/>
      <c r="AT402" s="213"/>
      <c r="AU402" s="214"/>
      <c r="AV402" s="214"/>
      <c r="AW402" s="214"/>
      <c r="AX402" s="214"/>
      <c r="AY402" s="214"/>
      <c r="AZ402" s="214"/>
      <c r="BA402" s="214"/>
      <c r="BB402" s="214"/>
      <c r="BC402" s="214"/>
      <c r="BD402" s="214"/>
      <c r="BE402" s="214"/>
      <c r="BF402" s="242"/>
      <c r="BG402" s="326"/>
      <c r="BH402" s="327"/>
      <c r="BI402" s="327"/>
      <c r="BJ402" s="327"/>
      <c r="BK402" s="327"/>
      <c r="BL402" s="327"/>
      <c r="BM402" s="327"/>
      <c r="BN402" s="327"/>
      <c r="BO402" s="327"/>
      <c r="BP402" s="327"/>
      <c r="BQ402" s="242"/>
      <c r="BR402" s="322"/>
      <c r="BS402" s="214"/>
      <c r="BT402" s="214"/>
      <c r="BU402" s="214"/>
      <c r="BV402" s="214"/>
      <c r="BW402" s="214"/>
      <c r="BX402" s="214"/>
      <c r="BY402" s="214"/>
      <c r="BZ402" s="214"/>
      <c r="CA402" s="179"/>
    </row>
    <row r="403" spans="2:79" ht="3.75" customHeight="1" x14ac:dyDescent="0.2">
      <c r="B403" s="299"/>
      <c r="C403" s="236"/>
      <c r="D403" s="236"/>
      <c r="E403" s="236"/>
      <c r="F403" s="236"/>
      <c r="G403" s="236"/>
      <c r="H403" s="300"/>
      <c r="I403" s="235"/>
      <c r="J403" s="236"/>
      <c r="K403" s="236"/>
      <c r="L403" s="236"/>
      <c r="M403" s="236"/>
      <c r="N403" s="236"/>
      <c r="O403" s="236"/>
      <c r="P403" s="300"/>
      <c r="Q403" s="213"/>
      <c r="R403" s="214"/>
      <c r="S403" s="214"/>
      <c r="T403" s="214"/>
      <c r="U403" s="214"/>
      <c r="V403" s="214"/>
      <c r="W403" s="214"/>
      <c r="X403" s="214"/>
      <c r="Y403" s="214"/>
      <c r="Z403" s="214"/>
      <c r="AA403" s="214"/>
      <c r="AB403" s="50"/>
      <c r="AC403" s="63"/>
      <c r="AD403" s="213"/>
      <c r="AE403" s="214"/>
      <c r="AF403" s="214"/>
      <c r="AG403" s="214"/>
      <c r="AH403" s="214"/>
      <c r="AI403" s="214"/>
      <c r="AJ403" s="214"/>
      <c r="AK403" s="214"/>
      <c r="AL403" s="214"/>
      <c r="AM403" s="214"/>
      <c r="AN403" s="214"/>
      <c r="AO403" s="214"/>
      <c r="AP403" s="214"/>
      <c r="AQ403" s="214"/>
      <c r="AR403" s="50"/>
      <c r="AS403" s="63"/>
      <c r="AT403" s="213"/>
      <c r="AU403" s="214"/>
      <c r="AV403" s="214"/>
      <c r="AW403" s="214"/>
      <c r="AX403" s="214"/>
      <c r="AY403" s="214"/>
      <c r="AZ403" s="214"/>
      <c r="BA403" s="214"/>
      <c r="BB403" s="214"/>
      <c r="BC403" s="214"/>
      <c r="BD403" s="214"/>
      <c r="BE403" s="214"/>
      <c r="BF403" s="63"/>
      <c r="BG403" s="326"/>
      <c r="BH403" s="327"/>
      <c r="BI403" s="327"/>
      <c r="BJ403" s="327"/>
      <c r="BK403" s="327"/>
      <c r="BL403" s="327"/>
      <c r="BM403" s="327"/>
      <c r="BN403" s="327"/>
      <c r="BO403" s="327"/>
      <c r="BP403" s="327"/>
      <c r="BQ403" s="45"/>
      <c r="BR403" s="56"/>
      <c r="BS403" s="214"/>
      <c r="BT403" s="214"/>
      <c r="BU403" s="214"/>
      <c r="BV403" s="214"/>
      <c r="BW403" s="214"/>
      <c r="BX403" s="214"/>
      <c r="BY403" s="214"/>
      <c r="BZ403" s="214"/>
      <c r="CA403" s="46"/>
    </row>
    <row r="404" spans="2:79" ht="3.75" customHeight="1" x14ac:dyDescent="0.2">
      <c r="B404" s="299"/>
      <c r="C404" s="236"/>
      <c r="D404" s="236"/>
      <c r="E404" s="236"/>
      <c r="F404" s="236"/>
      <c r="G404" s="236"/>
      <c r="H404" s="300"/>
      <c r="I404" s="235"/>
      <c r="J404" s="236"/>
      <c r="K404" s="236"/>
      <c r="L404" s="236"/>
      <c r="M404" s="236"/>
      <c r="N404" s="236"/>
      <c r="O404" s="236"/>
      <c r="P404" s="300"/>
      <c r="Q404" s="213"/>
      <c r="R404" s="214"/>
      <c r="S404" s="214"/>
      <c r="T404" s="214"/>
      <c r="U404" s="214"/>
      <c r="V404" s="214"/>
      <c r="W404" s="214"/>
      <c r="X404" s="214"/>
      <c r="Y404" s="214"/>
      <c r="Z404" s="214"/>
      <c r="AA404" s="214"/>
      <c r="AB404" s="50"/>
      <c r="AC404" s="63"/>
      <c r="AD404" s="213"/>
      <c r="AE404" s="214"/>
      <c r="AF404" s="214"/>
      <c r="AG404" s="214"/>
      <c r="AH404" s="214"/>
      <c r="AI404" s="214"/>
      <c r="AJ404" s="214"/>
      <c r="AK404" s="214"/>
      <c r="AL404" s="214"/>
      <c r="AM404" s="214"/>
      <c r="AN404" s="214"/>
      <c r="AO404" s="214"/>
      <c r="AP404" s="214"/>
      <c r="AQ404" s="214"/>
      <c r="AR404" s="50"/>
      <c r="AS404" s="63"/>
      <c r="AT404" s="213"/>
      <c r="AU404" s="214"/>
      <c r="AV404" s="214"/>
      <c r="AW404" s="214"/>
      <c r="AX404" s="214"/>
      <c r="AY404" s="214"/>
      <c r="AZ404" s="214"/>
      <c r="BA404" s="214"/>
      <c r="BB404" s="214"/>
      <c r="BC404" s="214"/>
      <c r="BD404" s="214"/>
      <c r="BE404" s="214"/>
      <c r="BF404" s="63"/>
      <c r="BG404" s="326"/>
      <c r="BH404" s="327"/>
      <c r="BI404" s="327"/>
      <c r="BJ404" s="327"/>
      <c r="BK404" s="327"/>
      <c r="BL404" s="327"/>
      <c r="BM404" s="327"/>
      <c r="BN404" s="327"/>
      <c r="BO404" s="327"/>
      <c r="BP404" s="327"/>
      <c r="BQ404" s="45"/>
      <c r="BR404" s="56"/>
      <c r="BS404" s="214"/>
      <c r="BT404" s="214"/>
      <c r="BU404" s="214"/>
      <c r="BV404" s="214"/>
      <c r="BW404" s="214"/>
      <c r="BX404" s="214"/>
      <c r="BY404" s="214"/>
      <c r="BZ404" s="214"/>
      <c r="CA404" s="46"/>
    </row>
    <row r="405" spans="2:79" ht="3.75" customHeight="1" x14ac:dyDescent="0.2">
      <c r="B405" s="299"/>
      <c r="C405" s="236"/>
      <c r="D405" s="236"/>
      <c r="E405" s="236"/>
      <c r="F405" s="236"/>
      <c r="G405" s="236"/>
      <c r="H405" s="300"/>
      <c r="I405" s="235"/>
      <c r="J405" s="236"/>
      <c r="K405" s="236"/>
      <c r="L405" s="236"/>
      <c r="M405" s="236"/>
      <c r="N405" s="236"/>
      <c r="O405" s="236"/>
      <c r="P405" s="300"/>
      <c r="Q405" s="213"/>
      <c r="R405" s="214"/>
      <c r="S405" s="214"/>
      <c r="T405" s="214"/>
      <c r="U405" s="214"/>
      <c r="V405" s="214"/>
      <c r="W405" s="214"/>
      <c r="X405" s="214"/>
      <c r="Y405" s="214"/>
      <c r="Z405" s="214"/>
      <c r="AA405" s="214"/>
      <c r="AB405" s="50"/>
      <c r="AC405" s="63"/>
      <c r="AD405" s="213"/>
      <c r="AE405" s="214"/>
      <c r="AF405" s="214"/>
      <c r="AG405" s="214"/>
      <c r="AH405" s="214"/>
      <c r="AI405" s="214"/>
      <c r="AJ405" s="214"/>
      <c r="AK405" s="214"/>
      <c r="AL405" s="214"/>
      <c r="AM405" s="214"/>
      <c r="AN405" s="214"/>
      <c r="AO405" s="214"/>
      <c r="AP405" s="214"/>
      <c r="AQ405" s="214"/>
      <c r="AR405" s="50"/>
      <c r="AS405" s="63"/>
      <c r="AT405" s="213"/>
      <c r="AU405" s="214"/>
      <c r="AV405" s="214"/>
      <c r="AW405" s="214"/>
      <c r="AX405" s="214"/>
      <c r="AY405" s="214"/>
      <c r="AZ405" s="214"/>
      <c r="BA405" s="214"/>
      <c r="BB405" s="214"/>
      <c r="BC405" s="214"/>
      <c r="BD405" s="214"/>
      <c r="BE405" s="214"/>
      <c r="BF405" s="63"/>
      <c r="BG405" s="326"/>
      <c r="BH405" s="327"/>
      <c r="BI405" s="327"/>
      <c r="BJ405" s="327"/>
      <c r="BK405" s="327"/>
      <c r="BL405" s="327"/>
      <c r="BM405" s="327"/>
      <c r="BN405" s="327"/>
      <c r="BO405" s="327"/>
      <c r="BP405" s="327"/>
      <c r="BQ405" s="45"/>
      <c r="BR405" s="56"/>
      <c r="BS405" s="214"/>
      <c r="BT405" s="214"/>
      <c r="BU405" s="214"/>
      <c r="BV405" s="214"/>
      <c r="BW405" s="214"/>
      <c r="BX405" s="214"/>
      <c r="BY405" s="214"/>
      <c r="BZ405" s="214"/>
      <c r="CA405" s="46"/>
    </row>
    <row r="406" spans="2:79" ht="3.75" customHeight="1" x14ac:dyDescent="0.2">
      <c r="B406" s="299"/>
      <c r="C406" s="236"/>
      <c r="D406" s="236"/>
      <c r="E406" s="236"/>
      <c r="F406" s="236"/>
      <c r="G406" s="236"/>
      <c r="H406" s="300"/>
      <c r="I406" s="238"/>
      <c r="J406" s="239"/>
      <c r="K406" s="239"/>
      <c r="L406" s="239"/>
      <c r="M406" s="239"/>
      <c r="N406" s="239"/>
      <c r="O406" s="239"/>
      <c r="P406" s="302"/>
      <c r="Q406" s="320"/>
      <c r="R406" s="284"/>
      <c r="S406" s="284"/>
      <c r="T406" s="284"/>
      <c r="U406" s="284"/>
      <c r="V406" s="284"/>
      <c r="W406" s="284"/>
      <c r="X406" s="284"/>
      <c r="Y406" s="284"/>
      <c r="Z406" s="284"/>
      <c r="AA406" s="284"/>
      <c r="AB406" s="50"/>
      <c r="AC406" s="63"/>
      <c r="AD406" s="320"/>
      <c r="AE406" s="284"/>
      <c r="AF406" s="284"/>
      <c r="AG406" s="284"/>
      <c r="AH406" s="284"/>
      <c r="AI406" s="284"/>
      <c r="AJ406" s="284"/>
      <c r="AK406" s="284"/>
      <c r="AL406" s="284"/>
      <c r="AM406" s="284"/>
      <c r="AN406" s="284"/>
      <c r="AO406" s="284"/>
      <c r="AP406" s="284"/>
      <c r="AQ406" s="284"/>
      <c r="AR406" s="60"/>
      <c r="AS406" s="64"/>
      <c r="AT406" s="320"/>
      <c r="AU406" s="284"/>
      <c r="AV406" s="284"/>
      <c r="AW406" s="284"/>
      <c r="AX406" s="284"/>
      <c r="AY406" s="284"/>
      <c r="AZ406" s="284"/>
      <c r="BA406" s="284"/>
      <c r="BB406" s="284"/>
      <c r="BC406" s="284"/>
      <c r="BD406" s="284"/>
      <c r="BE406" s="284"/>
      <c r="BF406" s="64"/>
      <c r="BG406" s="326"/>
      <c r="BH406" s="327"/>
      <c r="BI406" s="327"/>
      <c r="BJ406" s="327"/>
      <c r="BK406" s="327"/>
      <c r="BL406" s="327"/>
      <c r="BM406" s="327"/>
      <c r="BN406" s="327"/>
      <c r="BO406" s="327"/>
      <c r="BP406" s="327"/>
      <c r="BQ406" s="57"/>
      <c r="BR406" s="58"/>
      <c r="BS406" s="284"/>
      <c r="BT406" s="284"/>
      <c r="BU406" s="284"/>
      <c r="BV406" s="284"/>
      <c r="BW406" s="284"/>
      <c r="BX406" s="284"/>
      <c r="BY406" s="284"/>
      <c r="BZ406" s="284"/>
      <c r="CA406" s="59"/>
    </row>
    <row r="407" spans="2:79" ht="3.75" customHeight="1" x14ac:dyDescent="0.2">
      <c r="B407" s="299"/>
      <c r="C407" s="236"/>
      <c r="D407" s="236"/>
      <c r="E407" s="236"/>
      <c r="F407" s="236"/>
      <c r="G407" s="236"/>
      <c r="H407" s="300"/>
      <c r="I407" s="323"/>
      <c r="J407" s="315"/>
      <c r="K407" s="315"/>
      <c r="L407" s="315"/>
      <c r="M407" s="315"/>
      <c r="N407" s="315"/>
      <c r="O407" s="315"/>
      <c r="P407" s="316"/>
      <c r="Q407" s="211"/>
      <c r="R407" s="212"/>
      <c r="S407" s="212"/>
      <c r="T407" s="212"/>
      <c r="U407" s="212"/>
      <c r="V407" s="212"/>
      <c r="W407" s="212"/>
      <c r="X407" s="212"/>
      <c r="Y407" s="212"/>
      <c r="Z407" s="212"/>
      <c r="AA407" s="212"/>
      <c r="AB407" s="74"/>
      <c r="AC407" s="65"/>
      <c r="AD407" s="211"/>
      <c r="AE407" s="212"/>
      <c r="AF407" s="212"/>
      <c r="AG407" s="212"/>
      <c r="AH407" s="212"/>
      <c r="AI407" s="212"/>
      <c r="AJ407" s="212"/>
      <c r="AK407" s="212"/>
      <c r="AL407" s="212"/>
      <c r="AM407" s="212"/>
      <c r="AN407" s="212"/>
      <c r="AO407" s="212"/>
      <c r="AP407" s="212"/>
      <c r="AQ407" s="212"/>
      <c r="AR407" s="61"/>
      <c r="AS407" s="65"/>
      <c r="AT407" s="211"/>
      <c r="AU407" s="212"/>
      <c r="AV407" s="212"/>
      <c r="AW407" s="212"/>
      <c r="AX407" s="212"/>
      <c r="AY407" s="212"/>
      <c r="AZ407" s="212"/>
      <c r="BA407" s="212"/>
      <c r="BB407" s="212"/>
      <c r="BC407" s="212"/>
      <c r="BD407" s="212"/>
      <c r="BE407" s="212"/>
      <c r="BF407" s="65"/>
      <c r="BG407" s="326"/>
      <c r="BH407" s="327"/>
      <c r="BI407" s="327"/>
      <c r="BJ407" s="327"/>
      <c r="BK407" s="327"/>
      <c r="BL407" s="327"/>
      <c r="BM407" s="327"/>
      <c r="BN407" s="327"/>
      <c r="BO407" s="327"/>
      <c r="BP407" s="327"/>
      <c r="BQ407" s="45"/>
      <c r="BR407" s="321" t="s">
        <v>62</v>
      </c>
      <c r="BS407" s="212"/>
      <c r="BT407" s="212"/>
      <c r="BU407" s="212"/>
      <c r="BV407" s="212"/>
      <c r="BW407" s="212"/>
      <c r="BX407" s="212"/>
      <c r="BY407" s="212"/>
      <c r="BZ407" s="212"/>
      <c r="CA407" s="44"/>
    </row>
    <row r="408" spans="2:79" ht="3.75" customHeight="1" x14ac:dyDescent="0.2">
      <c r="B408" s="299"/>
      <c r="C408" s="236"/>
      <c r="D408" s="236"/>
      <c r="E408" s="236"/>
      <c r="F408" s="236"/>
      <c r="G408" s="236"/>
      <c r="H408" s="300"/>
      <c r="I408" s="235"/>
      <c r="J408" s="236"/>
      <c r="K408" s="236"/>
      <c r="L408" s="236"/>
      <c r="M408" s="236"/>
      <c r="N408" s="236"/>
      <c r="O408" s="236"/>
      <c r="P408" s="300"/>
      <c r="Q408" s="213"/>
      <c r="R408" s="214"/>
      <c r="S408" s="214"/>
      <c r="T408" s="214"/>
      <c r="U408" s="214"/>
      <c r="V408" s="214"/>
      <c r="W408" s="214"/>
      <c r="X408" s="214"/>
      <c r="Y408" s="214"/>
      <c r="Z408" s="214"/>
      <c r="AA408" s="214"/>
      <c r="AB408" s="72"/>
      <c r="AC408" s="63"/>
      <c r="AD408" s="213"/>
      <c r="AE408" s="214"/>
      <c r="AF408" s="214"/>
      <c r="AG408" s="214"/>
      <c r="AH408" s="214"/>
      <c r="AI408" s="214"/>
      <c r="AJ408" s="214"/>
      <c r="AK408" s="214"/>
      <c r="AL408" s="214"/>
      <c r="AM408" s="214"/>
      <c r="AN408" s="214"/>
      <c r="AO408" s="214"/>
      <c r="AP408" s="214"/>
      <c r="AQ408" s="214"/>
      <c r="AR408" s="50"/>
      <c r="AS408" s="63"/>
      <c r="AT408" s="213"/>
      <c r="AU408" s="214"/>
      <c r="AV408" s="214"/>
      <c r="AW408" s="214"/>
      <c r="AX408" s="214"/>
      <c r="AY408" s="214"/>
      <c r="AZ408" s="214"/>
      <c r="BA408" s="214"/>
      <c r="BB408" s="214"/>
      <c r="BC408" s="214"/>
      <c r="BD408" s="214"/>
      <c r="BE408" s="214"/>
      <c r="BF408" s="63"/>
      <c r="BG408" s="326"/>
      <c r="BH408" s="327"/>
      <c r="BI408" s="327"/>
      <c r="BJ408" s="327"/>
      <c r="BK408" s="327"/>
      <c r="BL408" s="327"/>
      <c r="BM408" s="327"/>
      <c r="BN408" s="327"/>
      <c r="BO408" s="327"/>
      <c r="BP408" s="327"/>
      <c r="BQ408" s="45"/>
      <c r="BR408" s="322"/>
      <c r="BS408" s="214"/>
      <c r="BT408" s="214"/>
      <c r="BU408" s="214"/>
      <c r="BV408" s="214"/>
      <c r="BW408" s="214"/>
      <c r="BX408" s="214"/>
      <c r="BY408" s="214"/>
      <c r="BZ408" s="214"/>
      <c r="CA408" s="46"/>
    </row>
    <row r="409" spans="2:79" ht="3.75" customHeight="1" x14ac:dyDescent="0.2">
      <c r="B409" s="299"/>
      <c r="C409" s="236"/>
      <c r="D409" s="236"/>
      <c r="E409" s="236"/>
      <c r="F409" s="236"/>
      <c r="G409" s="236"/>
      <c r="H409" s="300"/>
      <c r="I409" s="235"/>
      <c r="J409" s="236"/>
      <c r="K409" s="236"/>
      <c r="L409" s="236"/>
      <c r="M409" s="236"/>
      <c r="N409" s="236"/>
      <c r="O409" s="236"/>
      <c r="P409" s="300"/>
      <c r="Q409" s="213"/>
      <c r="R409" s="214"/>
      <c r="S409" s="214"/>
      <c r="T409" s="214"/>
      <c r="U409" s="214"/>
      <c r="V409" s="214"/>
      <c r="W409" s="214"/>
      <c r="X409" s="214"/>
      <c r="Y409" s="214"/>
      <c r="Z409" s="214"/>
      <c r="AA409" s="214"/>
      <c r="AB409" s="72"/>
      <c r="AC409" s="63"/>
      <c r="AD409" s="213"/>
      <c r="AE409" s="214"/>
      <c r="AF409" s="214"/>
      <c r="AG409" s="214"/>
      <c r="AH409" s="214"/>
      <c r="AI409" s="214"/>
      <c r="AJ409" s="214"/>
      <c r="AK409" s="214"/>
      <c r="AL409" s="214"/>
      <c r="AM409" s="214"/>
      <c r="AN409" s="214"/>
      <c r="AO409" s="214"/>
      <c r="AP409" s="214"/>
      <c r="AQ409" s="214"/>
      <c r="AR409" s="50"/>
      <c r="AS409" s="63"/>
      <c r="AT409" s="213"/>
      <c r="AU409" s="214"/>
      <c r="AV409" s="214"/>
      <c r="AW409" s="214"/>
      <c r="AX409" s="214"/>
      <c r="AY409" s="214"/>
      <c r="AZ409" s="214"/>
      <c r="BA409" s="214"/>
      <c r="BB409" s="214"/>
      <c r="BC409" s="214"/>
      <c r="BD409" s="214"/>
      <c r="BE409" s="214"/>
      <c r="BF409" s="63"/>
      <c r="BG409" s="326"/>
      <c r="BH409" s="327"/>
      <c r="BI409" s="327"/>
      <c r="BJ409" s="327"/>
      <c r="BK409" s="327"/>
      <c r="BL409" s="327"/>
      <c r="BM409" s="327"/>
      <c r="BN409" s="327"/>
      <c r="BO409" s="327"/>
      <c r="BP409" s="327"/>
      <c r="BQ409" s="45"/>
      <c r="BR409" s="56"/>
      <c r="BS409" s="214"/>
      <c r="BT409" s="214"/>
      <c r="BU409" s="214"/>
      <c r="BV409" s="214"/>
      <c r="BW409" s="214"/>
      <c r="BX409" s="214"/>
      <c r="BY409" s="214"/>
      <c r="BZ409" s="214"/>
      <c r="CA409" s="46"/>
    </row>
    <row r="410" spans="2:79" ht="3.75" customHeight="1" x14ac:dyDescent="0.2">
      <c r="B410" s="299"/>
      <c r="C410" s="236"/>
      <c r="D410" s="236"/>
      <c r="E410" s="236"/>
      <c r="F410" s="236"/>
      <c r="G410" s="236"/>
      <c r="H410" s="300"/>
      <c r="I410" s="235"/>
      <c r="J410" s="236"/>
      <c r="K410" s="236"/>
      <c r="L410" s="236"/>
      <c r="M410" s="236"/>
      <c r="N410" s="236"/>
      <c r="O410" s="236"/>
      <c r="P410" s="300"/>
      <c r="Q410" s="213"/>
      <c r="R410" s="214"/>
      <c r="S410" s="214"/>
      <c r="T410" s="214"/>
      <c r="U410" s="214"/>
      <c r="V410" s="214"/>
      <c r="W410" s="214"/>
      <c r="X410" s="214"/>
      <c r="Y410" s="214"/>
      <c r="Z410" s="214"/>
      <c r="AA410" s="214"/>
      <c r="AB410" s="72"/>
      <c r="AC410" s="63"/>
      <c r="AD410" s="213"/>
      <c r="AE410" s="214"/>
      <c r="AF410" s="214"/>
      <c r="AG410" s="214"/>
      <c r="AH410" s="214"/>
      <c r="AI410" s="214"/>
      <c r="AJ410" s="214"/>
      <c r="AK410" s="214"/>
      <c r="AL410" s="214"/>
      <c r="AM410" s="214"/>
      <c r="AN410" s="214"/>
      <c r="AO410" s="214"/>
      <c r="AP410" s="214"/>
      <c r="AQ410" s="214"/>
      <c r="AR410" s="50"/>
      <c r="AS410" s="63"/>
      <c r="AT410" s="213"/>
      <c r="AU410" s="214"/>
      <c r="AV410" s="214"/>
      <c r="AW410" s="214"/>
      <c r="AX410" s="214"/>
      <c r="AY410" s="214"/>
      <c r="AZ410" s="214"/>
      <c r="BA410" s="214"/>
      <c r="BB410" s="214"/>
      <c r="BC410" s="214"/>
      <c r="BD410" s="214"/>
      <c r="BE410" s="214"/>
      <c r="BF410" s="63"/>
      <c r="BG410" s="326"/>
      <c r="BH410" s="327"/>
      <c r="BI410" s="327"/>
      <c r="BJ410" s="327"/>
      <c r="BK410" s="327"/>
      <c r="BL410" s="327"/>
      <c r="BM410" s="327"/>
      <c r="BN410" s="327"/>
      <c r="BO410" s="327"/>
      <c r="BP410" s="327"/>
      <c r="BQ410" s="45"/>
      <c r="BR410" s="56"/>
      <c r="BS410" s="214"/>
      <c r="BT410" s="214"/>
      <c r="BU410" s="214"/>
      <c r="BV410" s="214"/>
      <c r="BW410" s="214"/>
      <c r="BX410" s="214"/>
      <c r="BY410" s="214"/>
      <c r="BZ410" s="214"/>
      <c r="CA410" s="46"/>
    </row>
    <row r="411" spans="2:79" ht="3.75" customHeight="1" x14ac:dyDescent="0.2">
      <c r="B411" s="299"/>
      <c r="C411" s="236"/>
      <c r="D411" s="236"/>
      <c r="E411" s="236"/>
      <c r="F411" s="236"/>
      <c r="G411" s="236"/>
      <c r="H411" s="300"/>
      <c r="I411" s="235"/>
      <c r="J411" s="236"/>
      <c r="K411" s="236"/>
      <c r="L411" s="236"/>
      <c r="M411" s="236"/>
      <c r="N411" s="236"/>
      <c r="O411" s="236"/>
      <c r="P411" s="300"/>
      <c r="Q411" s="213"/>
      <c r="R411" s="214"/>
      <c r="S411" s="214"/>
      <c r="T411" s="214"/>
      <c r="U411" s="214"/>
      <c r="V411" s="214"/>
      <c r="W411" s="214"/>
      <c r="X411" s="214"/>
      <c r="Y411" s="214"/>
      <c r="Z411" s="214"/>
      <c r="AA411" s="214"/>
      <c r="AB411" s="72"/>
      <c r="AC411" s="63"/>
      <c r="AD411" s="213"/>
      <c r="AE411" s="214"/>
      <c r="AF411" s="214"/>
      <c r="AG411" s="214"/>
      <c r="AH411" s="214"/>
      <c r="AI411" s="214"/>
      <c r="AJ411" s="214"/>
      <c r="AK411" s="214"/>
      <c r="AL411" s="214"/>
      <c r="AM411" s="214"/>
      <c r="AN411" s="214"/>
      <c r="AO411" s="214"/>
      <c r="AP411" s="214"/>
      <c r="AQ411" s="214"/>
      <c r="AR411" s="50"/>
      <c r="AS411" s="63"/>
      <c r="AT411" s="213"/>
      <c r="AU411" s="214"/>
      <c r="AV411" s="214"/>
      <c r="AW411" s="214"/>
      <c r="AX411" s="214"/>
      <c r="AY411" s="214"/>
      <c r="AZ411" s="214"/>
      <c r="BA411" s="214"/>
      <c r="BB411" s="214"/>
      <c r="BC411" s="214"/>
      <c r="BD411" s="214"/>
      <c r="BE411" s="214"/>
      <c r="BF411" s="63"/>
      <c r="BG411" s="326"/>
      <c r="BH411" s="327"/>
      <c r="BI411" s="327"/>
      <c r="BJ411" s="327"/>
      <c r="BK411" s="327"/>
      <c r="BL411" s="327"/>
      <c r="BM411" s="327"/>
      <c r="BN411" s="327"/>
      <c r="BO411" s="327"/>
      <c r="BP411" s="327"/>
      <c r="BQ411" s="45"/>
      <c r="BR411" s="56"/>
      <c r="BS411" s="214"/>
      <c r="BT411" s="214"/>
      <c r="BU411" s="214"/>
      <c r="BV411" s="214"/>
      <c r="BW411" s="214"/>
      <c r="BX411" s="214"/>
      <c r="BY411" s="214"/>
      <c r="BZ411" s="214"/>
      <c r="CA411" s="46"/>
    </row>
    <row r="412" spans="2:79" ht="3.75" customHeight="1" x14ac:dyDescent="0.2">
      <c r="B412" s="301"/>
      <c r="C412" s="239"/>
      <c r="D412" s="239"/>
      <c r="E412" s="239"/>
      <c r="F412" s="239"/>
      <c r="G412" s="239"/>
      <c r="H412" s="302"/>
      <c r="I412" s="238"/>
      <c r="J412" s="239"/>
      <c r="K412" s="239"/>
      <c r="L412" s="239"/>
      <c r="M412" s="239"/>
      <c r="N412" s="239"/>
      <c r="O412" s="239"/>
      <c r="P412" s="302"/>
      <c r="Q412" s="320"/>
      <c r="R412" s="284"/>
      <c r="S412" s="284"/>
      <c r="T412" s="284"/>
      <c r="U412" s="284"/>
      <c r="V412" s="284"/>
      <c r="W412" s="284"/>
      <c r="X412" s="284"/>
      <c r="Y412" s="284"/>
      <c r="Z412" s="284"/>
      <c r="AA412" s="284"/>
      <c r="AB412" s="73"/>
      <c r="AC412" s="64"/>
      <c r="AD412" s="320"/>
      <c r="AE412" s="284"/>
      <c r="AF412" s="284"/>
      <c r="AG412" s="284"/>
      <c r="AH412" s="284"/>
      <c r="AI412" s="284"/>
      <c r="AJ412" s="284"/>
      <c r="AK412" s="284"/>
      <c r="AL412" s="284"/>
      <c r="AM412" s="284"/>
      <c r="AN412" s="284"/>
      <c r="AO412" s="284"/>
      <c r="AP412" s="284"/>
      <c r="AQ412" s="284"/>
      <c r="AR412" s="60"/>
      <c r="AS412" s="64"/>
      <c r="AT412" s="320"/>
      <c r="AU412" s="284"/>
      <c r="AV412" s="284"/>
      <c r="AW412" s="284"/>
      <c r="AX412" s="284"/>
      <c r="AY412" s="284"/>
      <c r="AZ412" s="284"/>
      <c r="BA412" s="284"/>
      <c r="BB412" s="284"/>
      <c r="BC412" s="284"/>
      <c r="BD412" s="284"/>
      <c r="BE412" s="284"/>
      <c r="BF412" s="64"/>
      <c r="BG412" s="328"/>
      <c r="BH412" s="329"/>
      <c r="BI412" s="329"/>
      <c r="BJ412" s="329"/>
      <c r="BK412" s="329"/>
      <c r="BL412" s="329"/>
      <c r="BM412" s="329"/>
      <c r="BN412" s="329"/>
      <c r="BO412" s="329"/>
      <c r="BP412" s="329"/>
      <c r="BQ412" s="47"/>
      <c r="BR412" s="58"/>
      <c r="BS412" s="284"/>
      <c r="BT412" s="284"/>
      <c r="BU412" s="284"/>
      <c r="BV412" s="284"/>
      <c r="BW412" s="284"/>
      <c r="BX412" s="284"/>
      <c r="BY412" s="284"/>
      <c r="BZ412" s="284"/>
      <c r="CA412" s="59"/>
    </row>
    <row r="413" spans="2:79" ht="3.75" customHeight="1" x14ac:dyDescent="0.2">
      <c r="B413" s="314"/>
      <c r="C413" s="315"/>
      <c r="D413" s="315"/>
      <c r="E413" s="315"/>
      <c r="F413" s="315"/>
      <c r="G413" s="315"/>
      <c r="H413" s="315"/>
      <c r="I413" s="315"/>
      <c r="J413" s="315"/>
      <c r="K413" s="315"/>
      <c r="L413" s="315"/>
      <c r="M413" s="315"/>
      <c r="N413" s="315"/>
      <c r="O413" s="315"/>
      <c r="P413" s="316"/>
      <c r="Q413" s="211"/>
      <c r="R413" s="212"/>
      <c r="S413" s="212"/>
      <c r="T413" s="212"/>
      <c r="U413" s="212"/>
      <c r="V413" s="212"/>
      <c r="W413" s="212"/>
      <c r="X413" s="212"/>
      <c r="Y413" s="212"/>
      <c r="Z413" s="212"/>
      <c r="AA413" s="212"/>
      <c r="AB413" s="74"/>
      <c r="AC413" s="63"/>
      <c r="AD413" s="211"/>
      <c r="AE413" s="212"/>
      <c r="AF413" s="212"/>
      <c r="AG413" s="212"/>
      <c r="AH413" s="212"/>
      <c r="AI413" s="212"/>
      <c r="AJ413" s="212"/>
      <c r="AK413" s="212"/>
      <c r="AL413" s="212"/>
      <c r="AM413" s="212"/>
      <c r="AN413" s="212"/>
      <c r="AO413" s="212"/>
      <c r="AP413" s="212"/>
      <c r="AQ413" s="212"/>
      <c r="AR413" s="50"/>
      <c r="AS413" s="63"/>
      <c r="AT413" s="211"/>
      <c r="AU413" s="212"/>
      <c r="AV413" s="212"/>
      <c r="AW413" s="212"/>
      <c r="AX413" s="212"/>
      <c r="AY413" s="212"/>
      <c r="AZ413" s="212"/>
      <c r="BA413" s="212"/>
      <c r="BB413" s="212"/>
      <c r="BC413" s="212"/>
      <c r="BD413" s="212"/>
      <c r="BE413" s="212"/>
      <c r="BF413" s="63"/>
      <c r="BG413" s="211"/>
      <c r="BH413" s="212"/>
      <c r="BI413" s="212"/>
      <c r="BJ413" s="212"/>
      <c r="BK413" s="212"/>
      <c r="BL413" s="212"/>
      <c r="BM413" s="212"/>
      <c r="BN413" s="212"/>
      <c r="BO413" s="212"/>
      <c r="BP413" s="212"/>
      <c r="BQ413" s="43"/>
      <c r="BR413" s="321" t="s">
        <v>63</v>
      </c>
      <c r="BS413" s="212"/>
      <c r="BT413" s="212"/>
      <c r="BU413" s="212"/>
      <c r="BV413" s="212"/>
      <c r="BW413" s="212"/>
      <c r="BX413" s="212"/>
      <c r="BY413" s="212"/>
      <c r="BZ413" s="212"/>
      <c r="CA413" s="44"/>
    </row>
    <row r="414" spans="2:79" ht="3.75" customHeight="1" x14ac:dyDescent="0.2">
      <c r="B414" s="299"/>
      <c r="C414" s="236"/>
      <c r="D414" s="236"/>
      <c r="E414" s="236"/>
      <c r="F414" s="236"/>
      <c r="G414" s="236"/>
      <c r="H414" s="236"/>
      <c r="I414" s="236"/>
      <c r="J414" s="236"/>
      <c r="K414" s="236"/>
      <c r="L414" s="236"/>
      <c r="M414" s="236"/>
      <c r="N414" s="236"/>
      <c r="O414" s="236"/>
      <c r="P414" s="300"/>
      <c r="Q414" s="213"/>
      <c r="R414" s="214"/>
      <c r="S414" s="214"/>
      <c r="T414" s="214"/>
      <c r="U414" s="214"/>
      <c r="V414" s="214"/>
      <c r="W414" s="214"/>
      <c r="X414" s="214"/>
      <c r="Y414" s="214"/>
      <c r="Z414" s="214"/>
      <c r="AA414" s="214"/>
      <c r="AB414" s="72"/>
      <c r="AC414" s="63"/>
      <c r="AD414" s="213"/>
      <c r="AE414" s="214"/>
      <c r="AF414" s="214"/>
      <c r="AG414" s="214"/>
      <c r="AH414" s="214"/>
      <c r="AI414" s="214"/>
      <c r="AJ414" s="214"/>
      <c r="AK414" s="214"/>
      <c r="AL414" s="214"/>
      <c r="AM414" s="214"/>
      <c r="AN414" s="214"/>
      <c r="AO414" s="214"/>
      <c r="AP414" s="214"/>
      <c r="AQ414" s="214"/>
      <c r="AR414" s="50"/>
      <c r="AS414" s="63"/>
      <c r="AT414" s="213"/>
      <c r="AU414" s="214"/>
      <c r="AV414" s="214"/>
      <c r="AW414" s="214"/>
      <c r="AX414" s="214"/>
      <c r="AY414" s="214"/>
      <c r="AZ414" s="214"/>
      <c r="BA414" s="214"/>
      <c r="BB414" s="214"/>
      <c r="BC414" s="214"/>
      <c r="BD414" s="214"/>
      <c r="BE414" s="214"/>
      <c r="BF414" s="63"/>
      <c r="BG414" s="213"/>
      <c r="BH414" s="214"/>
      <c r="BI414" s="214"/>
      <c r="BJ414" s="214"/>
      <c r="BK414" s="214"/>
      <c r="BL414" s="214"/>
      <c r="BM414" s="214"/>
      <c r="BN414" s="214"/>
      <c r="BO414" s="214"/>
      <c r="BP414" s="214"/>
      <c r="BQ414" s="45"/>
      <c r="BR414" s="322"/>
      <c r="BS414" s="214"/>
      <c r="BT414" s="214"/>
      <c r="BU414" s="214"/>
      <c r="BV414" s="214"/>
      <c r="BW414" s="214"/>
      <c r="BX414" s="214"/>
      <c r="BY414" s="214"/>
      <c r="BZ414" s="214"/>
      <c r="CA414" s="46"/>
    </row>
    <row r="415" spans="2:79" ht="3.75" customHeight="1" x14ac:dyDescent="0.2">
      <c r="B415" s="299"/>
      <c r="C415" s="236"/>
      <c r="D415" s="236"/>
      <c r="E415" s="236"/>
      <c r="F415" s="236"/>
      <c r="G415" s="236"/>
      <c r="H415" s="236"/>
      <c r="I415" s="236"/>
      <c r="J415" s="236"/>
      <c r="K415" s="236"/>
      <c r="L415" s="236"/>
      <c r="M415" s="236"/>
      <c r="N415" s="236"/>
      <c r="O415" s="236"/>
      <c r="P415" s="300"/>
      <c r="Q415" s="213"/>
      <c r="R415" s="214"/>
      <c r="S415" s="214"/>
      <c r="T415" s="214"/>
      <c r="U415" s="214"/>
      <c r="V415" s="214"/>
      <c r="W415" s="214"/>
      <c r="X415" s="214"/>
      <c r="Y415" s="214"/>
      <c r="Z415" s="214"/>
      <c r="AA415" s="214"/>
      <c r="AB415" s="72"/>
      <c r="AC415" s="63"/>
      <c r="AD415" s="213"/>
      <c r="AE415" s="214"/>
      <c r="AF415" s="214"/>
      <c r="AG415" s="214"/>
      <c r="AH415" s="214"/>
      <c r="AI415" s="214"/>
      <c r="AJ415" s="214"/>
      <c r="AK415" s="214"/>
      <c r="AL415" s="214"/>
      <c r="AM415" s="214"/>
      <c r="AN415" s="214"/>
      <c r="AO415" s="214"/>
      <c r="AP415" s="214"/>
      <c r="AQ415" s="214"/>
      <c r="AR415" s="50"/>
      <c r="AS415" s="63"/>
      <c r="AT415" s="213"/>
      <c r="AU415" s="214"/>
      <c r="AV415" s="214"/>
      <c r="AW415" s="214"/>
      <c r="AX415" s="214"/>
      <c r="AY415" s="214"/>
      <c r="AZ415" s="214"/>
      <c r="BA415" s="214"/>
      <c r="BB415" s="214"/>
      <c r="BC415" s="214"/>
      <c r="BD415" s="214"/>
      <c r="BE415" s="214"/>
      <c r="BF415" s="63"/>
      <c r="BG415" s="213"/>
      <c r="BH415" s="214"/>
      <c r="BI415" s="214"/>
      <c r="BJ415" s="214"/>
      <c r="BK415" s="214"/>
      <c r="BL415" s="214"/>
      <c r="BM415" s="214"/>
      <c r="BN415" s="214"/>
      <c r="BO415" s="214"/>
      <c r="BP415" s="214"/>
      <c r="BQ415" s="45"/>
      <c r="BR415" s="56"/>
      <c r="BS415" s="214"/>
      <c r="BT415" s="214"/>
      <c r="BU415" s="214"/>
      <c r="BV415" s="214"/>
      <c r="BW415" s="214"/>
      <c r="BX415" s="214"/>
      <c r="BY415" s="214"/>
      <c r="BZ415" s="214"/>
      <c r="CA415" s="46"/>
    </row>
    <row r="416" spans="2:79" ht="3.75" customHeight="1" x14ac:dyDescent="0.2">
      <c r="B416" s="299"/>
      <c r="C416" s="236"/>
      <c r="D416" s="236"/>
      <c r="E416" s="236"/>
      <c r="F416" s="236"/>
      <c r="G416" s="236"/>
      <c r="H416" s="236"/>
      <c r="I416" s="236"/>
      <c r="J416" s="236"/>
      <c r="K416" s="236"/>
      <c r="L416" s="236"/>
      <c r="M416" s="236"/>
      <c r="N416" s="236"/>
      <c r="O416" s="236"/>
      <c r="P416" s="300"/>
      <c r="Q416" s="213"/>
      <c r="R416" s="214"/>
      <c r="S416" s="214"/>
      <c r="T416" s="214"/>
      <c r="U416" s="214"/>
      <c r="V416" s="214"/>
      <c r="W416" s="214"/>
      <c r="X416" s="214"/>
      <c r="Y416" s="214"/>
      <c r="Z416" s="214"/>
      <c r="AA416" s="214"/>
      <c r="AB416" s="72"/>
      <c r="AC416" s="63"/>
      <c r="AD416" s="213"/>
      <c r="AE416" s="214"/>
      <c r="AF416" s="214"/>
      <c r="AG416" s="214"/>
      <c r="AH416" s="214"/>
      <c r="AI416" s="214"/>
      <c r="AJ416" s="214"/>
      <c r="AK416" s="214"/>
      <c r="AL416" s="214"/>
      <c r="AM416" s="214"/>
      <c r="AN416" s="214"/>
      <c r="AO416" s="214"/>
      <c r="AP416" s="214"/>
      <c r="AQ416" s="214"/>
      <c r="AR416" s="50"/>
      <c r="AS416" s="63"/>
      <c r="AT416" s="213"/>
      <c r="AU416" s="214"/>
      <c r="AV416" s="214"/>
      <c r="AW416" s="214"/>
      <c r="AX416" s="214"/>
      <c r="AY416" s="214"/>
      <c r="AZ416" s="214"/>
      <c r="BA416" s="214"/>
      <c r="BB416" s="214"/>
      <c r="BC416" s="214"/>
      <c r="BD416" s="214"/>
      <c r="BE416" s="214"/>
      <c r="BF416" s="63"/>
      <c r="BG416" s="213"/>
      <c r="BH416" s="214"/>
      <c r="BI416" s="214"/>
      <c r="BJ416" s="214"/>
      <c r="BK416" s="214"/>
      <c r="BL416" s="214"/>
      <c r="BM416" s="214"/>
      <c r="BN416" s="214"/>
      <c r="BO416" s="214"/>
      <c r="BP416" s="214"/>
      <c r="BQ416" s="45"/>
      <c r="BR416" s="56"/>
      <c r="BS416" s="214"/>
      <c r="BT416" s="214"/>
      <c r="BU416" s="214"/>
      <c r="BV416" s="214"/>
      <c r="BW416" s="214"/>
      <c r="BX416" s="214"/>
      <c r="BY416" s="214"/>
      <c r="BZ416" s="214"/>
      <c r="CA416" s="46"/>
    </row>
    <row r="417" spans="2:87" ht="3.75" customHeight="1" x14ac:dyDescent="0.2">
      <c r="B417" s="299"/>
      <c r="C417" s="236"/>
      <c r="D417" s="236"/>
      <c r="E417" s="236"/>
      <c r="F417" s="236"/>
      <c r="G417" s="236"/>
      <c r="H417" s="236"/>
      <c r="I417" s="236"/>
      <c r="J417" s="236"/>
      <c r="K417" s="236"/>
      <c r="L417" s="236"/>
      <c r="M417" s="236"/>
      <c r="N417" s="236"/>
      <c r="O417" s="236"/>
      <c r="P417" s="300"/>
      <c r="Q417" s="213"/>
      <c r="R417" s="214"/>
      <c r="S417" s="214"/>
      <c r="T417" s="214"/>
      <c r="U417" s="214"/>
      <c r="V417" s="214"/>
      <c r="W417" s="214"/>
      <c r="X417" s="214"/>
      <c r="Y417" s="214"/>
      <c r="Z417" s="214"/>
      <c r="AA417" s="214"/>
      <c r="AB417" s="72"/>
      <c r="AC417" s="63"/>
      <c r="AD417" s="213"/>
      <c r="AE417" s="214"/>
      <c r="AF417" s="214"/>
      <c r="AG417" s="214"/>
      <c r="AH417" s="214"/>
      <c r="AI417" s="214"/>
      <c r="AJ417" s="214"/>
      <c r="AK417" s="214"/>
      <c r="AL417" s="214"/>
      <c r="AM417" s="214"/>
      <c r="AN417" s="214"/>
      <c r="AO417" s="214"/>
      <c r="AP417" s="214"/>
      <c r="AQ417" s="214"/>
      <c r="AR417" s="50"/>
      <c r="AS417" s="63"/>
      <c r="AT417" s="213"/>
      <c r="AU417" s="214"/>
      <c r="AV417" s="214"/>
      <c r="AW417" s="214"/>
      <c r="AX417" s="214"/>
      <c r="AY417" s="214"/>
      <c r="AZ417" s="214"/>
      <c r="BA417" s="214"/>
      <c r="BB417" s="214"/>
      <c r="BC417" s="214"/>
      <c r="BD417" s="214"/>
      <c r="BE417" s="214"/>
      <c r="BF417" s="63"/>
      <c r="BG417" s="213"/>
      <c r="BH417" s="214"/>
      <c r="BI417" s="214"/>
      <c r="BJ417" s="214"/>
      <c r="BK417" s="214"/>
      <c r="BL417" s="214"/>
      <c r="BM417" s="214"/>
      <c r="BN417" s="214"/>
      <c r="BO417" s="214"/>
      <c r="BP417" s="214"/>
      <c r="BQ417" s="45"/>
      <c r="BR417" s="56"/>
      <c r="BS417" s="214"/>
      <c r="BT417" s="214"/>
      <c r="BU417" s="214"/>
      <c r="BV417" s="214"/>
      <c r="BW417" s="214"/>
      <c r="BX417" s="214"/>
      <c r="BY417" s="214"/>
      <c r="BZ417" s="214"/>
      <c r="CA417" s="46"/>
    </row>
    <row r="418" spans="2:87" ht="3.75" customHeight="1" thickBot="1" x14ac:dyDescent="0.25">
      <c r="B418" s="317"/>
      <c r="C418" s="318"/>
      <c r="D418" s="318"/>
      <c r="E418" s="318"/>
      <c r="F418" s="318"/>
      <c r="G418" s="318"/>
      <c r="H418" s="318"/>
      <c r="I418" s="318"/>
      <c r="J418" s="318"/>
      <c r="K418" s="318"/>
      <c r="L418" s="318"/>
      <c r="M418" s="318"/>
      <c r="N418" s="318"/>
      <c r="O418" s="318"/>
      <c r="P418" s="319"/>
      <c r="Q418" s="215"/>
      <c r="R418" s="216"/>
      <c r="S418" s="216"/>
      <c r="T418" s="216"/>
      <c r="U418" s="216"/>
      <c r="V418" s="216"/>
      <c r="W418" s="216"/>
      <c r="X418" s="216"/>
      <c r="Y418" s="216"/>
      <c r="Z418" s="216"/>
      <c r="AA418" s="216"/>
      <c r="AB418" s="75"/>
      <c r="AC418" s="66"/>
      <c r="AD418" s="215"/>
      <c r="AE418" s="216"/>
      <c r="AF418" s="216"/>
      <c r="AG418" s="216"/>
      <c r="AH418" s="216"/>
      <c r="AI418" s="216"/>
      <c r="AJ418" s="216"/>
      <c r="AK418" s="216"/>
      <c r="AL418" s="216"/>
      <c r="AM418" s="216"/>
      <c r="AN418" s="216"/>
      <c r="AO418" s="216"/>
      <c r="AP418" s="216"/>
      <c r="AQ418" s="216"/>
      <c r="AR418" s="54"/>
      <c r="AS418" s="66"/>
      <c r="AT418" s="215"/>
      <c r="AU418" s="216"/>
      <c r="AV418" s="216"/>
      <c r="AW418" s="216"/>
      <c r="AX418" s="216"/>
      <c r="AY418" s="216"/>
      <c r="AZ418" s="216"/>
      <c r="BA418" s="216"/>
      <c r="BB418" s="216"/>
      <c r="BC418" s="216"/>
      <c r="BD418" s="216"/>
      <c r="BE418" s="216"/>
      <c r="BF418" s="66"/>
      <c r="BG418" s="320"/>
      <c r="BH418" s="284"/>
      <c r="BI418" s="284"/>
      <c r="BJ418" s="284"/>
      <c r="BK418" s="284"/>
      <c r="BL418" s="284"/>
      <c r="BM418" s="284"/>
      <c r="BN418" s="284"/>
      <c r="BO418" s="284"/>
      <c r="BP418" s="284"/>
      <c r="BQ418" s="47"/>
      <c r="BR418" s="58"/>
      <c r="BS418" s="284"/>
      <c r="BT418" s="284"/>
      <c r="BU418" s="284"/>
      <c r="BV418" s="284"/>
      <c r="BW418" s="284"/>
      <c r="BX418" s="284"/>
      <c r="BY418" s="284"/>
      <c r="BZ418" s="284"/>
      <c r="CA418" s="59"/>
    </row>
    <row r="419" spans="2:87" ht="3.75" customHeight="1" x14ac:dyDescent="0.2">
      <c r="B419" s="45"/>
      <c r="C419" s="20"/>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50"/>
      <c r="AB419" s="50"/>
      <c r="AC419" s="50"/>
      <c r="AD419" s="50"/>
      <c r="AE419" s="50"/>
      <c r="AF419" s="50"/>
      <c r="AG419" s="50"/>
      <c r="AH419" s="50"/>
      <c r="AI419" s="50"/>
      <c r="AJ419" s="50"/>
      <c r="AK419" s="50"/>
      <c r="AL419" s="50"/>
      <c r="AM419" s="50"/>
      <c r="AN419" s="50"/>
      <c r="AO419" s="50"/>
      <c r="AP419" s="50"/>
      <c r="AQ419" s="50"/>
      <c r="AR419" s="50"/>
      <c r="AS419" s="50"/>
      <c r="AT419" s="51"/>
      <c r="AU419" s="51"/>
      <c r="AV419" s="51"/>
      <c r="AW419" s="51"/>
      <c r="AX419" s="51"/>
      <c r="AY419" s="51"/>
      <c r="AZ419" s="51"/>
      <c r="BA419" s="51"/>
      <c r="BB419" s="51"/>
      <c r="BC419" s="51"/>
      <c r="BD419" s="51"/>
      <c r="BE419" s="51"/>
      <c r="BF419" s="52"/>
      <c r="BG419" s="285" t="s">
        <v>64</v>
      </c>
      <c r="BH419" s="286"/>
      <c r="BI419" s="286"/>
      <c r="BJ419" s="286"/>
      <c r="BK419" s="286"/>
      <c r="BL419" s="286"/>
      <c r="BM419" s="286"/>
      <c r="BN419" s="286"/>
      <c r="BO419" s="286"/>
      <c r="BP419" s="286"/>
      <c r="BQ419" s="287"/>
      <c r="BR419" s="55"/>
      <c r="BS419" s="294"/>
      <c r="BT419" s="294"/>
      <c r="BU419" s="294"/>
      <c r="BV419" s="294"/>
      <c r="BW419" s="294"/>
      <c r="BX419" s="294"/>
      <c r="BY419" s="294"/>
      <c r="BZ419" s="294"/>
      <c r="CA419" s="44"/>
    </row>
    <row r="420" spans="2:87" ht="3.75" customHeight="1" x14ac:dyDescent="0.2">
      <c r="B420" s="45"/>
      <c r="C420" s="20"/>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50"/>
      <c r="AB420" s="50"/>
      <c r="AC420" s="50"/>
      <c r="AD420" s="50"/>
      <c r="AE420" s="50"/>
      <c r="AF420" s="50"/>
      <c r="AG420" s="50"/>
      <c r="AH420" s="50"/>
      <c r="AI420" s="50"/>
      <c r="AJ420" s="50"/>
      <c r="AK420" s="50"/>
      <c r="AL420" s="50"/>
      <c r="AM420" s="50"/>
      <c r="AN420" s="50"/>
      <c r="AO420" s="50"/>
      <c r="AP420" s="50"/>
      <c r="AQ420" s="50"/>
      <c r="AR420" s="50"/>
      <c r="AS420" s="50"/>
      <c r="AT420" s="50"/>
      <c r="AU420" s="50"/>
      <c r="AV420" s="50"/>
      <c r="AW420" s="50"/>
      <c r="AX420" s="50"/>
      <c r="AY420" s="50"/>
      <c r="AZ420" s="50"/>
      <c r="BA420" s="50"/>
      <c r="BB420" s="50"/>
      <c r="BC420" s="50"/>
      <c r="BD420" s="50"/>
      <c r="BE420" s="50"/>
      <c r="BF420" s="53"/>
      <c r="BG420" s="288"/>
      <c r="BH420" s="289"/>
      <c r="BI420" s="289"/>
      <c r="BJ420" s="289"/>
      <c r="BK420" s="289"/>
      <c r="BL420" s="289"/>
      <c r="BM420" s="289"/>
      <c r="BN420" s="289"/>
      <c r="BO420" s="289"/>
      <c r="BP420" s="289"/>
      <c r="BQ420" s="290"/>
      <c r="BR420" s="56"/>
      <c r="BS420" s="295"/>
      <c r="BT420" s="295"/>
      <c r="BU420" s="295"/>
      <c r="BV420" s="295"/>
      <c r="BW420" s="295"/>
      <c r="BX420" s="295"/>
      <c r="BY420" s="295"/>
      <c r="BZ420" s="295"/>
      <c r="CA420" s="46"/>
    </row>
    <row r="421" spans="2:87" ht="3.75" customHeight="1" x14ac:dyDescent="0.2">
      <c r="B421" s="45"/>
      <c r="C421" s="20"/>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50"/>
      <c r="AB421" s="50"/>
      <c r="AC421" s="50"/>
      <c r="AD421" s="50"/>
      <c r="AE421" s="50"/>
      <c r="AF421" s="50"/>
      <c r="AG421" s="50"/>
      <c r="AH421" s="50"/>
      <c r="AI421" s="50"/>
      <c r="AJ421" s="50"/>
      <c r="AK421" s="50"/>
      <c r="AL421" s="50"/>
      <c r="AM421" s="50"/>
      <c r="AN421" s="50"/>
      <c r="AO421" s="50"/>
      <c r="AP421" s="50"/>
      <c r="AQ421" s="50"/>
      <c r="AR421" s="50"/>
      <c r="AS421" s="50"/>
      <c r="AT421" s="50"/>
      <c r="AU421" s="50"/>
      <c r="AV421" s="50"/>
      <c r="AW421" s="50"/>
      <c r="AX421" s="50"/>
      <c r="AY421" s="50"/>
      <c r="AZ421" s="50"/>
      <c r="BA421" s="50"/>
      <c r="BB421" s="50"/>
      <c r="BC421" s="50"/>
      <c r="BD421" s="50"/>
      <c r="BE421" s="50"/>
      <c r="BF421" s="53"/>
      <c r="BG421" s="288"/>
      <c r="BH421" s="289"/>
      <c r="BI421" s="289"/>
      <c r="BJ421" s="289"/>
      <c r="BK421" s="289"/>
      <c r="BL421" s="289"/>
      <c r="BM421" s="289"/>
      <c r="BN421" s="289"/>
      <c r="BO421" s="289"/>
      <c r="BP421" s="289"/>
      <c r="BQ421" s="290"/>
      <c r="BR421" s="56"/>
      <c r="BS421" s="295"/>
      <c r="BT421" s="295"/>
      <c r="BU421" s="295"/>
      <c r="BV421" s="295"/>
      <c r="BW421" s="295"/>
      <c r="BX421" s="295"/>
      <c r="BY421" s="295"/>
      <c r="BZ421" s="295"/>
      <c r="CA421" s="46"/>
    </row>
    <row r="422" spans="2:87" ht="3.75" customHeight="1" x14ac:dyDescent="0.2">
      <c r="B422" s="45"/>
      <c r="C422" s="20"/>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50"/>
      <c r="AB422" s="50"/>
      <c r="AC422" s="50"/>
      <c r="AD422" s="50"/>
      <c r="AE422" s="50"/>
      <c r="AF422" s="50"/>
      <c r="AG422" s="50"/>
      <c r="AH422" s="50"/>
      <c r="AI422" s="50"/>
      <c r="AJ422" s="50"/>
      <c r="AK422" s="50"/>
      <c r="AL422" s="50"/>
      <c r="AM422" s="50"/>
      <c r="AN422" s="50"/>
      <c r="AO422" s="50"/>
      <c r="AP422" s="50"/>
      <c r="AQ422" s="50"/>
      <c r="AR422" s="50"/>
      <c r="AS422" s="50"/>
      <c r="AT422" s="50"/>
      <c r="AU422" s="50"/>
      <c r="AV422" s="50"/>
      <c r="AW422" s="50"/>
      <c r="AX422" s="50"/>
      <c r="AY422" s="50"/>
      <c r="AZ422" s="50"/>
      <c r="BA422" s="50"/>
      <c r="BB422" s="50"/>
      <c r="BC422" s="50"/>
      <c r="BD422" s="50"/>
      <c r="BE422" s="50"/>
      <c r="BF422" s="53"/>
      <c r="BG422" s="288"/>
      <c r="BH422" s="289"/>
      <c r="BI422" s="289"/>
      <c r="BJ422" s="289"/>
      <c r="BK422" s="289"/>
      <c r="BL422" s="289"/>
      <c r="BM422" s="289"/>
      <c r="BN422" s="289"/>
      <c r="BO422" s="289"/>
      <c r="BP422" s="289"/>
      <c r="BQ422" s="290"/>
      <c r="BR422" s="56"/>
      <c r="BS422" s="295"/>
      <c r="BT422" s="295"/>
      <c r="BU422" s="295"/>
      <c r="BV422" s="295"/>
      <c r="BW422" s="295"/>
      <c r="BX422" s="295"/>
      <c r="BY422" s="295"/>
      <c r="BZ422" s="295"/>
      <c r="CA422" s="46"/>
    </row>
    <row r="423" spans="2:87" ht="3.75" customHeight="1" x14ac:dyDescent="0.2">
      <c r="B423" s="45"/>
      <c r="C423" s="20"/>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50"/>
      <c r="AB423" s="50"/>
      <c r="AC423" s="50"/>
      <c r="AD423" s="50"/>
      <c r="AE423" s="50"/>
      <c r="AF423" s="50"/>
      <c r="AG423" s="50"/>
      <c r="AH423" s="50"/>
      <c r="AI423" s="50"/>
      <c r="AJ423" s="50"/>
      <c r="AK423" s="50"/>
      <c r="AL423" s="50"/>
      <c r="AM423" s="50"/>
      <c r="AN423" s="50"/>
      <c r="AO423" s="50"/>
      <c r="AP423" s="50"/>
      <c r="AQ423" s="50"/>
      <c r="AR423" s="50"/>
      <c r="AS423" s="50"/>
      <c r="AT423" s="50"/>
      <c r="AU423" s="50"/>
      <c r="AV423" s="50"/>
      <c r="AW423" s="50"/>
      <c r="AX423" s="50"/>
      <c r="AY423" s="50"/>
      <c r="AZ423" s="50"/>
      <c r="BA423" s="50"/>
      <c r="BB423" s="50"/>
      <c r="BC423" s="50"/>
      <c r="BD423" s="50"/>
      <c r="BE423" s="50"/>
      <c r="BF423" s="53"/>
      <c r="BG423" s="288"/>
      <c r="BH423" s="289"/>
      <c r="BI423" s="289"/>
      <c r="BJ423" s="289"/>
      <c r="BK423" s="289"/>
      <c r="BL423" s="289"/>
      <c r="BM423" s="289"/>
      <c r="BN423" s="289"/>
      <c r="BO423" s="289"/>
      <c r="BP423" s="289"/>
      <c r="BQ423" s="290"/>
      <c r="BR423" s="56"/>
      <c r="BS423" s="295"/>
      <c r="BT423" s="295"/>
      <c r="BU423" s="295"/>
      <c r="BV423" s="295"/>
      <c r="BW423" s="295"/>
      <c r="BX423" s="295"/>
      <c r="BY423" s="295"/>
      <c r="BZ423" s="295"/>
      <c r="CA423" s="46"/>
    </row>
    <row r="424" spans="2:87" ht="3.75" customHeight="1" thickBot="1" x14ac:dyDescent="0.25">
      <c r="B424" s="45"/>
      <c r="C424" s="20"/>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50"/>
      <c r="AB424" s="50"/>
      <c r="AC424" s="50"/>
      <c r="AD424" s="50"/>
      <c r="AE424" s="50"/>
      <c r="AF424" s="50"/>
      <c r="AG424" s="50"/>
      <c r="AH424" s="50"/>
      <c r="AI424" s="50"/>
      <c r="AJ424" s="50"/>
      <c r="AK424" s="50"/>
      <c r="AL424" s="50"/>
      <c r="AM424" s="50"/>
      <c r="AN424" s="50"/>
      <c r="AO424" s="50"/>
      <c r="AP424" s="50"/>
      <c r="AQ424" s="50"/>
      <c r="AR424" s="50"/>
      <c r="AS424" s="50"/>
      <c r="AT424" s="50"/>
      <c r="AU424" s="50"/>
      <c r="AV424" s="50"/>
      <c r="AW424" s="50"/>
      <c r="AX424" s="50"/>
      <c r="AY424" s="50"/>
      <c r="AZ424" s="50"/>
      <c r="BA424" s="50"/>
      <c r="BB424" s="50"/>
      <c r="BC424" s="50"/>
      <c r="BD424" s="50"/>
      <c r="BE424" s="50"/>
      <c r="BF424" s="53"/>
      <c r="BG424" s="291"/>
      <c r="BH424" s="292"/>
      <c r="BI424" s="292"/>
      <c r="BJ424" s="292"/>
      <c r="BK424" s="292"/>
      <c r="BL424" s="292"/>
      <c r="BM424" s="292"/>
      <c r="BN424" s="292"/>
      <c r="BO424" s="292"/>
      <c r="BP424" s="292"/>
      <c r="BQ424" s="293"/>
      <c r="BR424" s="67"/>
      <c r="BS424" s="296"/>
      <c r="BT424" s="296"/>
      <c r="BU424" s="296"/>
      <c r="BV424" s="296"/>
      <c r="BW424" s="296"/>
      <c r="BX424" s="296"/>
      <c r="BY424" s="296"/>
      <c r="BZ424" s="296"/>
      <c r="CA424" s="49"/>
    </row>
    <row r="425" spans="2:87" ht="3.75" customHeight="1" x14ac:dyDescent="0.2"/>
    <row r="426" spans="2:87" ht="3.75" customHeight="1" x14ac:dyDescent="0.2"/>
    <row r="427" spans="2:87" ht="3.75" customHeight="1" x14ac:dyDescent="0.2">
      <c r="CI427" s="45"/>
    </row>
    <row r="428" spans="2:87" ht="3.75" customHeight="1" x14ac:dyDescent="0.2"/>
    <row r="429" spans="2:87" ht="3.75" customHeight="1" thickBot="1" x14ac:dyDescent="0.25"/>
    <row r="430" spans="2:87" ht="3.75" customHeight="1" x14ac:dyDescent="0.2">
      <c r="B430" s="297"/>
      <c r="C430" s="233"/>
      <c r="D430" s="233"/>
      <c r="E430" s="233"/>
      <c r="F430" s="233"/>
      <c r="G430" s="233"/>
      <c r="H430" s="233"/>
      <c r="I430" s="233"/>
      <c r="J430" s="233"/>
      <c r="K430" s="233"/>
      <c r="L430" s="233"/>
      <c r="M430" s="233"/>
      <c r="N430" s="233"/>
      <c r="O430" s="233"/>
      <c r="P430" s="298"/>
      <c r="Q430" s="232"/>
      <c r="R430" s="233"/>
      <c r="S430" s="233"/>
      <c r="T430" s="233"/>
      <c r="U430" s="233"/>
      <c r="V430" s="233"/>
      <c r="W430" s="233"/>
      <c r="X430" s="233"/>
      <c r="Y430" s="233"/>
      <c r="Z430" s="233"/>
      <c r="AA430" s="233"/>
      <c r="AB430" s="233"/>
      <c r="AC430" s="298"/>
      <c r="AD430" s="226"/>
      <c r="AE430" s="218"/>
      <c r="AF430" s="218"/>
      <c r="AG430" s="218"/>
      <c r="AH430" s="218"/>
      <c r="AI430" s="218"/>
      <c r="AJ430" s="218"/>
      <c r="AK430" s="218"/>
      <c r="AL430" s="218"/>
      <c r="AM430" s="218"/>
      <c r="AN430" s="218"/>
      <c r="AO430" s="218"/>
      <c r="AP430" s="218"/>
      <c r="AQ430" s="218"/>
      <c r="AR430" s="218"/>
      <c r="AS430" s="219"/>
      <c r="AT430" s="303"/>
      <c r="AU430" s="304"/>
      <c r="AV430" s="304"/>
      <c r="AW430" s="304"/>
      <c r="AX430" s="304"/>
      <c r="AY430" s="304"/>
      <c r="AZ430" s="304"/>
      <c r="BA430" s="304"/>
      <c r="BB430" s="304"/>
      <c r="BC430" s="304"/>
      <c r="BD430" s="304"/>
      <c r="BE430" s="304"/>
      <c r="BF430" s="305"/>
      <c r="BG430" s="229"/>
      <c r="BH430" s="229"/>
      <c r="BI430" s="229"/>
      <c r="BJ430" s="229"/>
      <c r="BK430" s="229"/>
      <c r="BL430" s="229"/>
      <c r="BM430" s="229"/>
      <c r="BN430" s="229"/>
      <c r="BO430" s="229"/>
      <c r="BP430" s="229"/>
      <c r="BQ430" s="229"/>
      <c r="BR430" s="229"/>
      <c r="BS430" s="312"/>
      <c r="CC430" s="45"/>
      <c r="CD430" s="45"/>
    </row>
    <row r="431" spans="2:87" ht="3.75" customHeight="1" x14ac:dyDescent="0.2">
      <c r="B431" s="299"/>
      <c r="C431" s="236"/>
      <c r="D431" s="236"/>
      <c r="E431" s="236"/>
      <c r="F431" s="236"/>
      <c r="G431" s="236"/>
      <c r="H431" s="236"/>
      <c r="I431" s="236"/>
      <c r="J431" s="236"/>
      <c r="K431" s="236"/>
      <c r="L431" s="236"/>
      <c r="M431" s="236"/>
      <c r="N431" s="236"/>
      <c r="O431" s="236"/>
      <c r="P431" s="300"/>
      <c r="Q431" s="235"/>
      <c r="R431" s="236"/>
      <c r="S431" s="236"/>
      <c r="T431" s="236"/>
      <c r="U431" s="236"/>
      <c r="V431" s="236"/>
      <c r="W431" s="236"/>
      <c r="X431" s="236"/>
      <c r="Y431" s="236"/>
      <c r="Z431" s="236"/>
      <c r="AA431" s="236"/>
      <c r="AB431" s="236"/>
      <c r="AC431" s="300"/>
      <c r="AD431" s="227"/>
      <c r="AE431" s="221"/>
      <c r="AF431" s="221"/>
      <c r="AG431" s="221"/>
      <c r="AH431" s="221"/>
      <c r="AI431" s="221"/>
      <c r="AJ431" s="221"/>
      <c r="AK431" s="221"/>
      <c r="AL431" s="221"/>
      <c r="AM431" s="221"/>
      <c r="AN431" s="221"/>
      <c r="AO431" s="221"/>
      <c r="AP431" s="221"/>
      <c r="AQ431" s="221"/>
      <c r="AR431" s="221"/>
      <c r="AS431" s="222"/>
      <c r="AT431" s="306"/>
      <c r="AU431" s="307"/>
      <c r="AV431" s="307"/>
      <c r="AW431" s="307"/>
      <c r="AX431" s="307"/>
      <c r="AY431" s="307"/>
      <c r="AZ431" s="307"/>
      <c r="BA431" s="307"/>
      <c r="BB431" s="307"/>
      <c r="BC431" s="307"/>
      <c r="BD431" s="307"/>
      <c r="BE431" s="307"/>
      <c r="BF431" s="308"/>
      <c r="BG431" s="230"/>
      <c r="BH431" s="230"/>
      <c r="BI431" s="230"/>
      <c r="BJ431" s="230"/>
      <c r="BK431" s="230"/>
      <c r="BL431" s="230"/>
      <c r="BM431" s="230"/>
      <c r="BN431" s="230"/>
      <c r="BO431" s="230"/>
      <c r="BP431" s="230"/>
      <c r="BQ431" s="230"/>
      <c r="BR431" s="230"/>
      <c r="BS431" s="313"/>
      <c r="CC431" s="45"/>
      <c r="CD431" s="45"/>
    </row>
    <row r="432" spans="2:87" ht="3.75" customHeight="1" x14ac:dyDescent="0.2">
      <c r="B432" s="299"/>
      <c r="C432" s="236"/>
      <c r="D432" s="236"/>
      <c r="E432" s="236"/>
      <c r="F432" s="236"/>
      <c r="G432" s="236"/>
      <c r="H432" s="236"/>
      <c r="I432" s="236"/>
      <c r="J432" s="236"/>
      <c r="K432" s="236"/>
      <c r="L432" s="236"/>
      <c r="M432" s="236"/>
      <c r="N432" s="236"/>
      <c r="O432" s="236"/>
      <c r="P432" s="300"/>
      <c r="Q432" s="235"/>
      <c r="R432" s="236"/>
      <c r="S432" s="236"/>
      <c r="T432" s="236"/>
      <c r="U432" s="236"/>
      <c r="V432" s="236"/>
      <c r="W432" s="236"/>
      <c r="X432" s="236"/>
      <c r="Y432" s="236"/>
      <c r="Z432" s="236"/>
      <c r="AA432" s="236"/>
      <c r="AB432" s="236"/>
      <c r="AC432" s="300"/>
      <c r="AD432" s="227"/>
      <c r="AE432" s="221"/>
      <c r="AF432" s="221"/>
      <c r="AG432" s="221"/>
      <c r="AH432" s="221"/>
      <c r="AI432" s="221"/>
      <c r="AJ432" s="221"/>
      <c r="AK432" s="221"/>
      <c r="AL432" s="221"/>
      <c r="AM432" s="221"/>
      <c r="AN432" s="221"/>
      <c r="AO432" s="221"/>
      <c r="AP432" s="221"/>
      <c r="AQ432" s="221"/>
      <c r="AR432" s="221"/>
      <c r="AS432" s="222"/>
      <c r="AT432" s="306"/>
      <c r="AU432" s="307"/>
      <c r="AV432" s="307"/>
      <c r="AW432" s="307"/>
      <c r="AX432" s="307"/>
      <c r="AY432" s="307"/>
      <c r="AZ432" s="307"/>
      <c r="BA432" s="307"/>
      <c r="BB432" s="307"/>
      <c r="BC432" s="307"/>
      <c r="BD432" s="307"/>
      <c r="BE432" s="307"/>
      <c r="BF432" s="308"/>
      <c r="BG432" s="230"/>
      <c r="BH432" s="230"/>
      <c r="BI432" s="230"/>
      <c r="BJ432" s="230"/>
      <c r="BK432" s="230"/>
      <c r="BL432" s="230"/>
      <c r="BM432" s="230"/>
      <c r="BN432" s="230"/>
      <c r="BO432" s="230"/>
      <c r="BP432" s="230"/>
      <c r="BQ432" s="230"/>
      <c r="BR432" s="230"/>
      <c r="BS432" s="313"/>
      <c r="CC432" s="45"/>
      <c r="CD432" s="45"/>
    </row>
    <row r="433" spans="2:82" ht="3.75" customHeight="1" x14ac:dyDescent="0.2">
      <c r="B433" s="301"/>
      <c r="C433" s="239"/>
      <c r="D433" s="239"/>
      <c r="E433" s="239"/>
      <c r="F433" s="239"/>
      <c r="G433" s="239"/>
      <c r="H433" s="239"/>
      <c r="I433" s="239"/>
      <c r="J433" s="239"/>
      <c r="K433" s="239"/>
      <c r="L433" s="239"/>
      <c r="M433" s="239"/>
      <c r="N433" s="239"/>
      <c r="O433" s="239"/>
      <c r="P433" s="302"/>
      <c r="Q433" s="238"/>
      <c r="R433" s="239"/>
      <c r="S433" s="239"/>
      <c r="T433" s="239"/>
      <c r="U433" s="239"/>
      <c r="V433" s="239"/>
      <c r="W433" s="239"/>
      <c r="X433" s="239"/>
      <c r="Y433" s="239"/>
      <c r="Z433" s="239"/>
      <c r="AA433" s="239"/>
      <c r="AB433" s="239"/>
      <c r="AC433" s="302"/>
      <c r="AD433" s="228"/>
      <c r="AE433" s="224"/>
      <c r="AF433" s="224"/>
      <c r="AG433" s="224"/>
      <c r="AH433" s="224"/>
      <c r="AI433" s="224"/>
      <c r="AJ433" s="224"/>
      <c r="AK433" s="224"/>
      <c r="AL433" s="224"/>
      <c r="AM433" s="224"/>
      <c r="AN433" s="224"/>
      <c r="AO433" s="224"/>
      <c r="AP433" s="224"/>
      <c r="AQ433" s="224"/>
      <c r="AR433" s="224"/>
      <c r="AS433" s="225"/>
      <c r="AT433" s="309"/>
      <c r="AU433" s="310"/>
      <c r="AV433" s="310"/>
      <c r="AW433" s="310"/>
      <c r="AX433" s="310"/>
      <c r="AY433" s="310"/>
      <c r="AZ433" s="310"/>
      <c r="BA433" s="310"/>
      <c r="BB433" s="310"/>
      <c r="BC433" s="310"/>
      <c r="BD433" s="310"/>
      <c r="BE433" s="310"/>
      <c r="BF433" s="311"/>
      <c r="BG433" s="230"/>
      <c r="BH433" s="230"/>
      <c r="BI433" s="230"/>
      <c r="BJ433" s="230"/>
      <c r="BK433" s="230"/>
      <c r="BL433" s="230"/>
      <c r="BM433" s="230"/>
      <c r="BN433" s="230"/>
      <c r="BO433" s="230"/>
      <c r="BP433" s="230"/>
      <c r="BQ433" s="230"/>
      <c r="BR433" s="230"/>
      <c r="BS433" s="313"/>
      <c r="CC433" s="45"/>
      <c r="CD433" s="45"/>
    </row>
    <row r="434" spans="2:82" ht="3.75" customHeight="1" x14ac:dyDescent="0.2">
      <c r="B434" s="249"/>
      <c r="C434" s="250"/>
      <c r="D434" s="250"/>
      <c r="E434" s="250"/>
      <c r="F434" s="250"/>
      <c r="G434" s="250"/>
      <c r="H434" s="250"/>
      <c r="I434" s="250"/>
      <c r="J434" s="250"/>
      <c r="K434" s="250"/>
      <c r="L434" s="250"/>
      <c r="M434" s="250"/>
      <c r="N434" s="250"/>
      <c r="O434" s="250"/>
      <c r="P434" s="251"/>
      <c r="Q434" s="258"/>
      <c r="R434" s="259"/>
      <c r="S434" s="259"/>
      <c r="T434" s="259"/>
      <c r="U434" s="259"/>
      <c r="V434" s="259"/>
      <c r="W434" s="259"/>
      <c r="X434" s="259"/>
      <c r="Y434" s="259"/>
      <c r="Z434" s="259"/>
      <c r="AA434" s="259"/>
      <c r="AB434" s="280" t="s">
        <v>58</v>
      </c>
      <c r="AC434" s="241"/>
      <c r="AD434" s="243"/>
      <c r="AE434" s="244"/>
      <c r="AF434" s="244"/>
      <c r="AG434" s="244"/>
      <c r="AH434" s="244"/>
      <c r="AI434" s="244"/>
      <c r="AJ434" s="244"/>
      <c r="AK434" s="244"/>
      <c r="AL434" s="244"/>
      <c r="AM434" s="244"/>
      <c r="AN434" s="244"/>
      <c r="AO434" s="244"/>
      <c r="AP434" s="244"/>
      <c r="AQ434" s="244"/>
      <c r="AR434" s="280" t="s">
        <v>58</v>
      </c>
      <c r="AS434" s="241"/>
      <c r="AT434" s="266"/>
      <c r="AU434" s="267"/>
      <c r="AV434" s="267"/>
      <c r="AW434" s="267"/>
      <c r="AX434" s="267"/>
      <c r="AY434" s="267"/>
      <c r="AZ434" s="267"/>
      <c r="BA434" s="267"/>
      <c r="BB434" s="267"/>
      <c r="BC434" s="267"/>
      <c r="BD434" s="267"/>
      <c r="BE434" s="267"/>
      <c r="BF434" s="241" t="s">
        <v>58</v>
      </c>
      <c r="BG434" s="243" t="str">
        <f>IF(Q434&lt;&gt;"",_xlfn.NUMBERVALUE(Q434-AD434-AT434),"")</f>
        <v/>
      </c>
      <c r="BH434" s="244"/>
      <c r="BI434" s="244"/>
      <c r="BJ434" s="244"/>
      <c r="BK434" s="244"/>
      <c r="BL434" s="244"/>
      <c r="BM434" s="244"/>
      <c r="BN434" s="244"/>
      <c r="BO434" s="244"/>
      <c r="BP434" s="244"/>
      <c r="BQ434" s="244"/>
      <c r="BR434" s="244"/>
      <c r="BS434" s="178" t="s">
        <v>58</v>
      </c>
      <c r="CC434" s="45"/>
      <c r="CD434" s="45"/>
    </row>
    <row r="435" spans="2:82" ht="3.75" customHeight="1" x14ac:dyDescent="0.2">
      <c r="B435" s="252"/>
      <c r="C435" s="253"/>
      <c r="D435" s="253"/>
      <c r="E435" s="253"/>
      <c r="F435" s="253"/>
      <c r="G435" s="253"/>
      <c r="H435" s="253"/>
      <c r="I435" s="253"/>
      <c r="J435" s="253"/>
      <c r="K435" s="253"/>
      <c r="L435" s="253"/>
      <c r="M435" s="253"/>
      <c r="N435" s="253"/>
      <c r="O435" s="253"/>
      <c r="P435" s="254"/>
      <c r="Q435" s="260"/>
      <c r="R435" s="261"/>
      <c r="S435" s="261"/>
      <c r="T435" s="261"/>
      <c r="U435" s="261"/>
      <c r="V435" s="261"/>
      <c r="W435" s="261"/>
      <c r="X435" s="261"/>
      <c r="Y435" s="261"/>
      <c r="Z435" s="261"/>
      <c r="AA435" s="261"/>
      <c r="AB435" s="281"/>
      <c r="AC435" s="242"/>
      <c r="AD435" s="245"/>
      <c r="AE435" s="246"/>
      <c r="AF435" s="246"/>
      <c r="AG435" s="246"/>
      <c r="AH435" s="246"/>
      <c r="AI435" s="246"/>
      <c r="AJ435" s="246"/>
      <c r="AK435" s="246"/>
      <c r="AL435" s="246"/>
      <c r="AM435" s="246"/>
      <c r="AN435" s="246"/>
      <c r="AO435" s="246"/>
      <c r="AP435" s="246"/>
      <c r="AQ435" s="246"/>
      <c r="AR435" s="281"/>
      <c r="AS435" s="242"/>
      <c r="AT435" s="268"/>
      <c r="AU435" s="269"/>
      <c r="AV435" s="269"/>
      <c r="AW435" s="269"/>
      <c r="AX435" s="269"/>
      <c r="AY435" s="269"/>
      <c r="AZ435" s="269"/>
      <c r="BA435" s="269"/>
      <c r="BB435" s="269"/>
      <c r="BC435" s="269"/>
      <c r="BD435" s="269"/>
      <c r="BE435" s="269"/>
      <c r="BF435" s="242"/>
      <c r="BG435" s="245"/>
      <c r="BH435" s="246"/>
      <c r="BI435" s="246"/>
      <c r="BJ435" s="246"/>
      <c r="BK435" s="246"/>
      <c r="BL435" s="246"/>
      <c r="BM435" s="246"/>
      <c r="BN435" s="246"/>
      <c r="BO435" s="246"/>
      <c r="BP435" s="246"/>
      <c r="BQ435" s="246"/>
      <c r="BR435" s="246"/>
      <c r="BS435" s="179"/>
    </row>
    <row r="436" spans="2:82" ht="3.75" customHeight="1" x14ac:dyDescent="0.2">
      <c r="B436" s="252"/>
      <c r="C436" s="253"/>
      <c r="D436" s="253"/>
      <c r="E436" s="253"/>
      <c r="F436" s="253"/>
      <c r="G436" s="253"/>
      <c r="H436" s="253"/>
      <c r="I436" s="253"/>
      <c r="J436" s="253"/>
      <c r="K436" s="253"/>
      <c r="L436" s="253"/>
      <c r="M436" s="253"/>
      <c r="N436" s="253"/>
      <c r="O436" s="253"/>
      <c r="P436" s="254"/>
      <c r="Q436" s="260"/>
      <c r="R436" s="261"/>
      <c r="S436" s="261"/>
      <c r="T436" s="261"/>
      <c r="U436" s="261"/>
      <c r="V436" s="261"/>
      <c r="W436" s="261"/>
      <c r="X436" s="261"/>
      <c r="Y436" s="261"/>
      <c r="Z436" s="261"/>
      <c r="AA436" s="261"/>
      <c r="AB436" s="50"/>
      <c r="AC436" s="63"/>
      <c r="AD436" s="245"/>
      <c r="AE436" s="246"/>
      <c r="AF436" s="246"/>
      <c r="AG436" s="246"/>
      <c r="AH436" s="246"/>
      <c r="AI436" s="246"/>
      <c r="AJ436" s="246"/>
      <c r="AK436" s="246"/>
      <c r="AL436" s="246"/>
      <c r="AM436" s="246"/>
      <c r="AN436" s="246"/>
      <c r="AO436" s="246"/>
      <c r="AP436" s="246"/>
      <c r="AQ436" s="246"/>
      <c r="AR436" s="50"/>
      <c r="AS436" s="63"/>
      <c r="AT436" s="268"/>
      <c r="AU436" s="269"/>
      <c r="AV436" s="269"/>
      <c r="AW436" s="269"/>
      <c r="AX436" s="269"/>
      <c r="AY436" s="269"/>
      <c r="AZ436" s="269"/>
      <c r="BA436" s="269"/>
      <c r="BB436" s="269"/>
      <c r="BC436" s="269"/>
      <c r="BD436" s="269"/>
      <c r="BE436" s="269"/>
      <c r="BF436" s="63"/>
      <c r="BG436" s="245"/>
      <c r="BH436" s="246"/>
      <c r="BI436" s="246"/>
      <c r="BJ436" s="246"/>
      <c r="BK436" s="246"/>
      <c r="BL436" s="246"/>
      <c r="BM436" s="246"/>
      <c r="BN436" s="246"/>
      <c r="BO436" s="246"/>
      <c r="BP436" s="246"/>
      <c r="BQ436" s="246"/>
      <c r="BR436" s="246"/>
      <c r="BS436" s="46"/>
      <c r="CB436" s="45"/>
    </row>
    <row r="437" spans="2:82" ht="3.75" customHeight="1" x14ac:dyDescent="0.2">
      <c r="B437" s="275"/>
      <c r="C437" s="276"/>
      <c r="D437" s="276"/>
      <c r="E437" s="276"/>
      <c r="F437" s="276"/>
      <c r="G437" s="276"/>
      <c r="H437" s="276"/>
      <c r="I437" s="276"/>
      <c r="J437" s="276"/>
      <c r="K437" s="276"/>
      <c r="L437" s="276"/>
      <c r="M437" s="276"/>
      <c r="N437" s="276"/>
      <c r="O437" s="276"/>
      <c r="P437" s="277"/>
      <c r="Q437" s="278"/>
      <c r="R437" s="279"/>
      <c r="S437" s="279"/>
      <c r="T437" s="279"/>
      <c r="U437" s="279"/>
      <c r="V437" s="279"/>
      <c r="W437" s="279"/>
      <c r="X437" s="279"/>
      <c r="Y437" s="279"/>
      <c r="Z437" s="279"/>
      <c r="AA437" s="279"/>
      <c r="AB437" s="168"/>
      <c r="AC437" s="169"/>
      <c r="AD437" s="247"/>
      <c r="AE437" s="248"/>
      <c r="AF437" s="248"/>
      <c r="AG437" s="248"/>
      <c r="AH437" s="248"/>
      <c r="AI437" s="248"/>
      <c r="AJ437" s="248"/>
      <c r="AK437" s="248"/>
      <c r="AL437" s="248"/>
      <c r="AM437" s="248"/>
      <c r="AN437" s="248"/>
      <c r="AO437" s="248"/>
      <c r="AP437" s="248"/>
      <c r="AQ437" s="248"/>
      <c r="AR437" s="162"/>
      <c r="AS437" s="175"/>
      <c r="AT437" s="282"/>
      <c r="AU437" s="283"/>
      <c r="AV437" s="283"/>
      <c r="AW437" s="283"/>
      <c r="AX437" s="283"/>
      <c r="AY437" s="283"/>
      <c r="AZ437" s="283"/>
      <c r="BA437" s="283"/>
      <c r="BB437" s="283"/>
      <c r="BC437" s="283"/>
      <c r="BD437" s="283"/>
      <c r="BE437" s="283"/>
      <c r="BF437" s="63"/>
      <c r="BG437" s="247"/>
      <c r="BH437" s="248"/>
      <c r="BI437" s="248"/>
      <c r="BJ437" s="248"/>
      <c r="BK437" s="248"/>
      <c r="BL437" s="248"/>
      <c r="BM437" s="248"/>
      <c r="BN437" s="248"/>
      <c r="BO437" s="248"/>
      <c r="BP437" s="248"/>
      <c r="BQ437" s="248"/>
      <c r="BR437" s="248"/>
      <c r="BS437" s="46"/>
      <c r="CB437" s="45"/>
    </row>
    <row r="438" spans="2:82" ht="3.75" customHeight="1" x14ac:dyDescent="0.2">
      <c r="B438" s="249"/>
      <c r="C438" s="250"/>
      <c r="D438" s="250"/>
      <c r="E438" s="250"/>
      <c r="F438" s="250"/>
      <c r="G438" s="250"/>
      <c r="H438" s="250"/>
      <c r="I438" s="250"/>
      <c r="J438" s="250"/>
      <c r="K438" s="250"/>
      <c r="L438" s="250"/>
      <c r="M438" s="250"/>
      <c r="N438" s="250"/>
      <c r="O438" s="250"/>
      <c r="P438" s="251"/>
      <c r="Q438" s="258"/>
      <c r="R438" s="259"/>
      <c r="S438" s="259"/>
      <c r="T438" s="259"/>
      <c r="U438" s="259"/>
      <c r="V438" s="259"/>
      <c r="W438" s="259"/>
      <c r="X438" s="259"/>
      <c r="Y438" s="259"/>
      <c r="Z438" s="259"/>
      <c r="AA438" s="259"/>
      <c r="AB438" s="164"/>
      <c r="AC438" s="165"/>
      <c r="AD438" s="243"/>
      <c r="AE438" s="244"/>
      <c r="AF438" s="244"/>
      <c r="AG438" s="244"/>
      <c r="AH438" s="244"/>
      <c r="AI438" s="244"/>
      <c r="AJ438" s="244"/>
      <c r="AK438" s="244"/>
      <c r="AL438" s="244"/>
      <c r="AM438" s="244"/>
      <c r="AN438" s="244"/>
      <c r="AO438" s="244"/>
      <c r="AP438" s="244"/>
      <c r="AQ438" s="244"/>
      <c r="AR438" s="159"/>
      <c r="AS438" s="172"/>
      <c r="AT438" s="266"/>
      <c r="AU438" s="267"/>
      <c r="AV438" s="267"/>
      <c r="AW438" s="267"/>
      <c r="AX438" s="267"/>
      <c r="AY438" s="267"/>
      <c r="AZ438" s="267"/>
      <c r="BA438" s="267"/>
      <c r="BB438" s="267"/>
      <c r="BC438" s="267"/>
      <c r="BD438" s="267"/>
      <c r="BE438" s="267"/>
      <c r="BF438" s="172"/>
      <c r="BG438" s="243" t="str">
        <f>IF(Q438&lt;&gt;"",_xlfn.NUMBERVALUE(Q438-AD438-AT438),"")</f>
        <v/>
      </c>
      <c r="BH438" s="244"/>
      <c r="BI438" s="244"/>
      <c r="BJ438" s="244"/>
      <c r="BK438" s="244"/>
      <c r="BL438" s="244"/>
      <c r="BM438" s="244"/>
      <c r="BN438" s="244"/>
      <c r="BO438" s="244"/>
      <c r="BP438" s="244"/>
      <c r="BQ438" s="244"/>
      <c r="BR438" s="244"/>
      <c r="BS438" s="272"/>
      <c r="CB438" s="45"/>
    </row>
    <row r="439" spans="2:82" ht="3.75" customHeight="1" x14ac:dyDescent="0.2">
      <c r="B439" s="252"/>
      <c r="C439" s="253"/>
      <c r="D439" s="253"/>
      <c r="E439" s="253"/>
      <c r="F439" s="253"/>
      <c r="G439" s="253"/>
      <c r="H439" s="253"/>
      <c r="I439" s="253"/>
      <c r="J439" s="253"/>
      <c r="K439" s="253"/>
      <c r="L439" s="253"/>
      <c r="M439" s="253"/>
      <c r="N439" s="253"/>
      <c r="O439" s="253"/>
      <c r="P439" s="254"/>
      <c r="Q439" s="260"/>
      <c r="R439" s="261"/>
      <c r="S439" s="261"/>
      <c r="T439" s="261"/>
      <c r="U439" s="261"/>
      <c r="V439" s="261"/>
      <c r="W439" s="261"/>
      <c r="X439" s="261"/>
      <c r="Y439" s="261"/>
      <c r="Z439" s="261"/>
      <c r="AA439" s="261"/>
      <c r="AB439" s="166"/>
      <c r="AC439" s="167"/>
      <c r="AD439" s="245"/>
      <c r="AE439" s="246"/>
      <c r="AF439" s="246"/>
      <c r="AG439" s="246"/>
      <c r="AH439" s="246"/>
      <c r="AI439" s="246"/>
      <c r="AJ439" s="246"/>
      <c r="AK439" s="246"/>
      <c r="AL439" s="246"/>
      <c r="AM439" s="246"/>
      <c r="AN439" s="246"/>
      <c r="AO439" s="246"/>
      <c r="AP439" s="246"/>
      <c r="AQ439" s="246"/>
      <c r="AR439" s="160"/>
      <c r="AS439" s="173"/>
      <c r="AT439" s="268"/>
      <c r="AU439" s="269"/>
      <c r="AV439" s="269"/>
      <c r="AW439" s="269"/>
      <c r="AX439" s="269"/>
      <c r="AY439" s="269"/>
      <c r="AZ439" s="269"/>
      <c r="BA439" s="269"/>
      <c r="BB439" s="269"/>
      <c r="BC439" s="269"/>
      <c r="BD439" s="269"/>
      <c r="BE439" s="269"/>
      <c r="BF439" s="173"/>
      <c r="BG439" s="245"/>
      <c r="BH439" s="246"/>
      <c r="BI439" s="246"/>
      <c r="BJ439" s="246"/>
      <c r="BK439" s="246"/>
      <c r="BL439" s="246"/>
      <c r="BM439" s="246"/>
      <c r="BN439" s="246"/>
      <c r="BO439" s="246"/>
      <c r="BP439" s="246"/>
      <c r="BQ439" s="246"/>
      <c r="BR439" s="246"/>
      <c r="BS439" s="273"/>
      <c r="CB439" s="45"/>
    </row>
    <row r="440" spans="2:82" ht="3.75" customHeight="1" x14ac:dyDescent="0.2">
      <c r="B440" s="252"/>
      <c r="C440" s="253"/>
      <c r="D440" s="253"/>
      <c r="E440" s="253"/>
      <c r="F440" s="253"/>
      <c r="G440" s="253"/>
      <c r="H440" s="253"/>
      <c r="I440" s="253"/>
      <c r="J440" s="253"/>
      <c r="K440" s="253"/>
      <c r="L440" s="253"/>
      <c r="M440" s="253"/>
      <c r="N440" s="253"/>
      <c r="O440" s="253"/>
      <c r="P440" s="254"/>
      <c r="Q440" s="260"/>
      <c r="R440" s="261"/>
      <c r="S440" s="261"/>
      <c r="T440" s="261"/>
      <c r="U440" s="261"/>
      <c r="V440" s="261"/>
      <c r="W440" s="261"/>
      <c r="X440" s="261"/>
      <c r="Y440" s="261"/>
      <c r="Z440" s="261"/>
      <c r="AA440" s="261"/>
      <c r="AB440" s="166"/>
      <c r="AC440" s="167"/>
      <c r="AD440" s="245"/>
      <c r="AE440" s="246"/>
      <c r="AF440" s="246"/>
      <c r="AG440" s="246"/>
      <c r="AH440" s="246"/>
      <c r="AI440" s="246"/>
      <c r="AJ440" s="246"/>
      <c r="AK440" s="246"/>
      <c r="AL440" s="246"/>
      <c r="AM440" s="246"/>
      <c r="AN440" s="246"/>
      <c r="AO440" s="246"/>
      <c r="AP440" s="246"/>
      <c r="AQ440" s="246"/>
      <c r="AR440" s="160"/>
      <c r="AS440" s="173"/>
      <c r="AT440" s="268"/>
      <c r="AU440" s="269"/>
      <c r="AV440" s="269"/>
      <c r="AW440" s="269"/>
      <c r="AX440" s="269"/>
      <c r="AY440" s="269"/>
      <c r="AZ440" s="269"/>
      <c r="BA440" s="269"/>
      <c r="BB440" s="269"/>
      <c r="BC440" s="269"/>
      <c r="BD440" s="269"/>
      <c r="BE440" s="269"/>
      <c r="BF440" s="173"/>
      <c r="BG440" s="245"/>
      <c r="BH440" s="246"/>
      <c r="BI440" s="246"/>
      <c r="BJ440" s="246"/>
      <c r="BK440" s="246"/>
      <c r="BL440" s="246"/>
      <c r="BM440" s="246"/>
      <c r="BN440" s="246"/>
      <c r="BO440" s="246"/>
      <c r="BP440" s="246"/>
      <c r="BQ440" s="246"/>
      <c r="BR440" s="246"/>
      <c r="BS440" s="273"/>
      <c r="CB440" s="45"/>
    </row>
    <row r="441" spans="2:82" ht="3.75" customHeight="1" thickBot="1" x14ac:dyDescent="0.25">
      <c r="B441" s="255"/>
      <c r="C441" s="256"/>
      <c r="D441" s="256"/>
      <c r="E441" s="256"/>
      <c r="F441" s="256"/>
      <c r="G441" s="256"/>
      <c r="H441" s="256"/>
      <c r="I441" s="256"/>
      <c r="J441" s="256"/>
      <c r="K441" s="256"/>
      <c r="L441" s="256"/>
      <c r="M441" s="256"/>
      <c r="N441" s="256"/>
      <c r="O441" s="256"/>
      <c r="P441" s="257"/>
      <c r="Q441" s="262"/>
      <c r="R441" s="263"/>
      <c r="S441" s="263"/>
      <c r="T441" s="263"/>
      <c r="U441" s="263"/>
      <c r="V441" s="263"/>
      <c r="W441" s="263"/>
      <c r="X441" s="263"/>
      <c r="Y441" s="263"/>
      <c r="Z441" s="263"/>
      <c r="AA441" s="263"/>
      <c r="AB441" s="170"/>
      <c r="AC441" s="171"/>
      <c r="AD441" s="264"/>
      <c r="AE441" s="265"/>
      <c r="AF441" s="265"/>
      <c r="AG441" s="265"/>
      <c r="AH441" s="265"/>
      <c r="AI441" s="265"/>
      <c r="AJ441" s="265"/>
      <c r="AK441" s="265"/>
      <c r="AL441" s="265"/>
      <c r="AM441" s="265"/>
      <c r="AN441" s="265"/>
      <c r="AO441" s="265"/>
      <c r="AP441" s="265"/>
      <c r="AQ441" s="265"/>
      <c r="AR441" s="161"/>
      <c r="AS441" s="174"/>
      <c r="AT441" s="270"/>
      <c r="AU441" s="271"/>
      <c r="AV441" s="271"/>
      <c r="AW441" s="271"/>
      <c r="AX441" s="271"/>
      <c r="AY441" s="271"/>
      <c r="AZ441" s="271"/>
      <c r="BA441" s="271"/>
      <c r="BB441" s="271"/>
      <c r="BC441" s="271"/>
      <c r="BD441" s="271"/>
      <c r="BE441" s="271"/>
      <c r="BF441" s="174"/>
      <c r="BG441" s="264"/>
      <c r="BH441" s="265"/>
      <c r="BI441" s="265"/>
      <c r="BJ441" s="265"/>
      <c r="BK441" s="265"/>
      <c r="BL441" s="265"/>
      <c r="BM441" s="265"/>
      <c r="BN441" s="265"/>
      <c r="BO441" s="265"/>
      <c r="BP441" s="265"/>
      <c r="BQ441" s="265"/>
      <c r="BR441" s="265"/>
      <c r="BS441" s="274"/>
      <c r="CB441" s="45"/>
    </row>
    <row r="442" spans="2:82" ht="3.75" customHeight="1" x14ac:dyDescent="0.2">
      <c r="CB442" s="45"/>
    </row>
    <row r="443" spans="2:82" ht="3.75" customHeight="1" x14ac:dyDescent="0.2"/>
    <row r="444" spans="2:82" ht="3.75" customHeight="1" x14ac:dyDescent="0.2"/>
    <row r="445" spans="2:82" ht="3.75" customHeight="1" x14ac:dyDescent="0.2"/>
    <row r="446" spans="2:82" ht="3.75" customHeight="1" thickBot="1" x14ac:dyDescent="0.25"/>
    <row r="447" spans="2:82" ht="3.75" customHeight="1" x14ac:dyDescent="0.2">
      <c r="B447" s="217"/>
      <c r="C447" s="218"/>
      <c r="D447" s="218"/>
      <c r="E447" s="218"/>
      <c r="F447" s="218"/>
      <c r="G447" s="218"/>
      <c r="H447" s="218"/>
      <c r="I447" s="218"/>
      <c r="J447" s="218"/>
      <c r="K447" s="219"/>
      <c r="L447" s="226"/>
      <c r="M447" s="218"/>
      <c r="N447" s="218"/>
      <c r="O447" s="218"/>
      <c r="P447" s="219"/>
      <c r="Q447" s="226"/>
      <c r="R447" s="218"/>
      <c r="S447" s="218"/>
      <c r="T447" s="218"/>
      <c r="U447" s="218"/>
      <c r="V447" s="218"/>
      <c r="W447" s="218"/>
      <c r="X447" s="218"/>
      <c r="Y447" s="218"/>
      <c r="Z447" s="218"/>
      <c r="AA447" s="219"/>
      <c r="AB447" s="229"/>
      <c r="AC447" s="229"/>
      <c r="AD447" s="229"/>
      <c r="AE447" s="229"/>
      <c r="AF447" s="229"/>
      <c r="AG447" s="229"/>
      <c r="AH447" s="229"/>
      <c r="AI447" s="229"/>
      <c r="AJ447" s="229"/>
      <c r="AK447" s="229"/>
      <c r="AL447" s="229"/>
      <c r="AM447" s="229"/>
      <c r="AN447" s="229"/>
      <c r="AO447" s="229"/>
      <c r="AP447" s="229"/>
      <c r="AQ447" s="229"/>
      <c r="AR447" s="229"/>
      <c r="AS447" s="229"/>
      <c r="AT447" s="229"/>
      <c r="AU447" s="229"/>
      <c r="AV447" s="229"/>
      <c r="AW447" s="229"/>
      <c r="AX447" s="229"/>
      <c r="AY447" s="229"/>
      <c r="AZ447" s="229"/>
      <c r="BA447" s="229"/>
      <c r="BB447" s="229"/>
      <c r="BC447" s="231"/>
      <c r="BD447" s="231"/>
      <c r="BE447" s="231"/>
      <c r="BF447" s="231"/>
      <c r="BG447" s="231"/>
      <c r="BH447" s="231"/>
      <c r="BI447" s="231"/>
      <c r="BJ447" s="231"/>
      <c r="BK447" s="231"/>
      <c r="BL447" s="231"/>
      <c r="BM447" s="231"/>
      <c r="BN447" s="231"/>
      <c r="BO447" s="231"/>
      <c r="BP447" s="231"/>
      <c r="BQ447" s="231"/>
      <c r="BR447" s="231"/>
      <c r="BS447" s="231"/>
      <c r="BT447" s="231"/>
      <c r="BU447" s="231"/>
      <c r="BV447" s="232"/>
      <c r="BW447" s="233"/>
      <c r="BX447" s="233"/>
      <c r="BY447" s="233"/>
      <c r="BZ447" s="233"/>
      <c r="CA447" s="234"/>
    </row>
    <row r="448" spans="2:82" ht="3.75" customHeight="1" x14ac:dyDescent="0.2">
      <c r="B448" s="220"/>
      <c r="C448" s="221"/>
      <c r="D448" s="221"/>
      <c r="E448" s="221"/>
      <c r="F448" s="221"/>
      <c r="G448" s="221"/>
      <c r="H448" s="221"/>
      <c r="I448" s="221"/>
      <c r="J448" s="221"/>
      <c r="K448" s="222"/>
      <c r="L448" s="227"/>
      <c r="M448" s="221"/>
      <c r="N448" s="221"/>
      <c r="O448" s="221"/>
      <c r="P448" s="222"/>
      <c r="Q448" s="227"/>
      <c r="R448" s="221"/>
      <c r="S448" s="221"/>
      <c r="T448" s="221"/>
      <c r="U448" s="221"/>
      <c r="V448" s="221"/>
      <c r="W448" s="221"/>
      <c r="X448" s="221"/>
      <c r="Y448" s="221"/>
      <c r="Z448" s="221"/>
      <c r="AA448" s="222"/>
      <c r="AB448" s="230"/>
      <c r="AC448" s="230"/>
      <c r="AD448" s="230"/>
      <c r="AE448" s="230"/>
      <c r="AF448" s="230"/>
      <c r="AG448" s="230"/>
      <c r="AH448" s="230"/>
      <c r="AI448" s="230"/>
      <c r="AJ448" s="230"/>
      <c r="AK448" s="230"/>
      <c r="AL448" s="230"/>
      <c r="AM448" s="230"/>
      <c r="AN448" s="230"/>
      <c r="AO448" s="230"/>
      <c r="AP448" s="230"/>
      <c r="AQ448" s="230"/>
      <c r="AR448" s="230"/>
      <c r="AS448" s="230"/>
      <c r="AT448" s="230"/>
      <c r="AU448" s="230"/>
      <c r="AV448" s="230"/>
      <c r="AW448" s="230"/>
      <c r="AX448" s="230"/>
      <c r="AY448" s="230"/>
      <c r="AZ448" s="230"/>
      <c r="BA448" s="230"/>
      <c r="BB448" s="230"/>
      <c r="BC448" s="209"/>
      <c r="BD448" s="209"/>
      <c r="BE448" s="209"/>
      <c r="BF448" s="209"/>
      <c r="BG448" s="209"/>
      <c r="BH448" s="209"/>
      <c r="BI448" s="209"/>
      <c r="BJ448" s="209"/>
      <c r="BK448" s="209"/>
      <c r="BL448" s="209"/>
      <c r="BM448" s="209"/>
      <c r="BN448" s="209"/>
      <c r="BO448" s="209"/>
      <c r="BP448" s="209"/>
      <c r="BQ448" s="209"/>
      <c r="BR448" s="209"/>
      <c r="BS448" s="209"/>
      <c r="BT448" s="209"/>
      <c r="BU448" s="209"/>
      <c r="BV448" s="235"/>
      <c r="BW448" s="236"/>
      <c r="BX448" s="236"/>
      <c r="BY448" s="236"/>
      <c r="BZ448" s="236"/>
      <c r="CA448" s="237"/>
    </row>
    <row r="449" spans="2:87" ht="3.75" customHeight="1" x14ac:dyDescent="0.2">
      <c r="B449" s="220"/>
      <c r="C449" s="221"/>
      <c r="D449" s="221"/>
      <c r="E449" s="221"/>
      <c r="F449" s="221"/>
      <c r="G449" s="221"/>
      <c r="H449" s="221"/>
      <c r="I449" s="221"/>
      <c r="J449" s="221"/>
      <c r="K449" s="222"/>
      <c r="L449" s="227"/>
      <c r="M449" s="221"/>
      <c r="N449" s="221"/>
      <c r="O449" s="221"/>
      <c r="P449" s="222"/>
      <c r="Q449" s="227"/>
      <c r="R449" s="221"/>
      <c r="S449" s="221"/>
      <c r="T449" s="221"/>
      <c r="U449" s="221"/>
      <c r="V449" s="221"/>
      <c r="W449" s="221"/>
      <c r="X449" s="221"/>
      <c r="Y449" s="221"/>
      <c r="Z449" s="221"/>
      <c r="AA449" s="222"/>
      <c r="AB449" s="230"/>
      <c r="AC449" s="230"/>
      <c r="AD449" s="230"/>
      <c r="AE449" s="230"/>
      <c r="AF449" s="230"/>
      <c r="AG449" s="230"/>
      <c r="AH449" s="230"/>
      <c r="AI449" s="230"/>
      <c r="AJ449" s="230"/>
      <c r="AK449" s="230"/>
      <c r="AL449" s="230"/>
      <c r="AM449" s="230"/>
      <c r="AN449" s="230"/>
      <c r="AO449" s="230"/>
      <c r="AP449" s="230"/>
      <c r="AQ449" s="230"/>
      <c r="AR449" s="230"/>
      <c r="AS449" s="230"/>
      <c r="AT449" s="230"/>
      <c r="AU449" s="230"/>
      <c r="AV449" s="230"/>
      <c r="AW449" s="230"/>
      <c r="AX449" s="230"/>
      <c r="AY449" s="230"/>
      <c r="AZ449" s="230"/>
      <c r="BA449" s="230"/>
      <c r="BB449" s="230"/>
      <c r="BC449" s="209"/>
      <c r="BD449" s="209"/>
      <c r="BE449" s="209"/>
      <c r="BF449" s="209"/>
      <c r="BG449" s="209"/>
      <c r="BH449" s="209"/>
      <c r="BI449" s="209"/>
      <c r="BJ449" s="209"/>
      <c r="BK449" s="209"/>
      <c r="BL449" s="209"/>
      <c r="BM449" s="209"/>
      <c r="BN449" s="209"/>
      <c r="BO449" s="209"/>
      <c r="BP449" s="209"/>
      <c r="BQ449" s="209"/>
      <c r="BR449" s="209"/>
      <c r="BS449" s="209"/>
      <c r="BT449" s="209"/>
      <c r="BU449" s="209"/>
      <c r="BV449" s="235"/>
      <c r="BW449" s="236"/>
      <c r="BX449" s="236"/>
      <c r="BY449" s="236"/>
      <c r="BZ449" s="236"/>
      <c r="CA449" s="237"/>
    </row>
    <row r="450" spans="2:87" ht="3.75" customHeight="1" x14ac:dyDescent="0.2">
      <c r="B450" s="220"/>
      <c r="C450" s="221"/>
      <c r="D450" s="221"/>
      <c r="E450" s="221"/>
      <c r="F450" s="221"/>
      <c r="G450" s="221"/>
      <c r="H450" s="221"/>
      <c r="I450" s="221"/>
      <c r="J450" s="221"/>
      <c r="K450" s="222"/>
      <c r="L450" s="227"/>
      <c r="M450" s="221"/>
      <c r="N450" s="221"/>
      <c r="O450" s="221"/>
      <c r="P450" s="222"/>
      <c r="Q450" s="227"/>
      <c r="R450" s="221"/>
      <c r="S450" s="221"/>
      <c r="T450" s="221"/>
      <c r="U450" s="221"/>
      <c r="V450" s="221"/>
      <c r="W450" s="221"/>
      <c r="X450" s="221"/>
      <c r="Y450" s="221"/>
      <c r="Z450" s="221"/>
      <c r="AA450" s="222"/>
      <c r="AB450" s="230"/>
      <c r="AC450" s="230"/>
      <c r="AD450" s="230"/>
      <c r="AE450" s="230"/>
      <c r="AF450" s="230"/>
      <c r="AG450" s="230"/>
      <c r="AH450" s="230"/>
      <c r="AI450" s="230"/>
      <c r="AJ450" s="230"/>
      <c r="AK450" s="230"/>
      <c r="AL450" s="230"/>
      <c r="AM450" s="230"/>
      <c r="AN450" s="230"/>
      <c r="AO450" s="230"/>
      <c r="AP450" s="230"/>
      <c r="AQ450" s="230"/>
      <c r="AR450" s="230"/>
      <c r="AS450" s="230"/>
      <c r="AT450" s="230"/>
      <c r="AU450" s="230"/>
      <c r="AV450" s="230"/>
      <c r="AW450" s="230"/>
      <c r="AX450" s="230"/>
      <c r="AY450" s="230"/>
      <c r="AZ450" s="230"/>
      <c r="BA450" s="230"/>
      <c r="BB450" s="230"/>
      <c r="BC450" s="209"/>
      <c r="BD450" s="209"/>
      <c r="BE450" s="209"/>
      <c r="BF450" s="209"/>
      <c r="BG450" s="209"/>
      <c r="BH450" s="209"/>
      <c r="BI450" s="209"/>
      <c r="BJ450" s="209"/>
      <c r="BK450" s="209"/>
      <c r="BL450" s="209"/>
      <c r="BM450" s="209"/>
      <c r="BN450" s="209"/>
      <c r="BO450" s="209"/>
      <c r="BP450" s="209"/>
      <c r="BQ450" s="209"/>
      <c r="BR450" s="209"/>
      <c r="BS450" s="209"/>
      <c r="BT450" s="209"/>
      <c r="BU450" s="209"/>
      <c r="BV450" s="235"/>
      <c r="BW450" s="236"/>
      <c r="BX450" s="236"/>
      <c r="BY450" s="236"/>
      <c r="BZ450" s="236"/>
      <c r="CA450" s="237"/>
    </row>
    <row r="451" spans="2:87" ht="3.75" customHeight="1" x14ac:dyDescent="0.2">
      <c r="B451" s="220"/>
      <c r="C451" s="221"/>
      <c r="D451" s="221"/>
      <c r="E451" s="221"/>
      <c r="F451" s="221"/>
      <c r="G451" s="221"/>
      <c r="H451" s="221"/>
      <c r="I451" s="221"/>
      <c r="J451" s="221"/>
      <c r="K451" s="222"/>
      <c r="L451" s="227"/>
      <c r="M451" s="221"/>
      <c r="N451" s="221"/>
      <c r="O451" s="221"/>
      <c r="P451" s="222"/>
      <c r="Q451" s="227"/>
      <c r="R451" s="221"/>
      <c r="S451" s="221"/>
      <c r="T451" s="221"/>
      <c r="U451" s="221"/>
      <c r="V451" s="221"/>
      <c r="W451" s="221"/>
      <c r="X451" s="221"/>
      <c r="Y451" s="221"/>
      <c r="Z451" s="221"/>
      <c r="AA451" s="222"/>
      <c r="AB451" s="230"/>
      <c r="AC451" s="230"/>
      <c r="AD451" s="230"/>
      <c r="AE451" s="230"/>
      <c r="AF451" s="230"/>
      <c r="AG451" s="230"/>
      <c r="AH451" s="230"/>
      <c r="AI451" s="230"/>
      <c r="AJ451" s="230"/>
      <c r="AK451" s="230"/>
      <c r="AL451" s="230"/>
      <c r="AM451" s="230"/>
      <c r="AN451" s="230"/>
      <c r="AO451" s="230"/>
      <c r="AP451" s="230"/>
      <c r="AQ451" s="230"/>
      <c r="AR451" s="230"/>
      <c r="AS451" s="230"/>
      <c r="AT451" s="230"/>
      <c r="AU451" s="230"/>
      <c r="AV451" s="230"/>
      <c r="AW451" s="230"/>
      <c r="AX451" s="230"/>
      <c r="AY451" s="230"/>
      <c r="AZ451" s="230"/>
      <c r="BA451" s="230"/>
      <c r="BB451" s="230"/>
      <c r="BC451" s="209"/>
      <c r="BD451" s="209"/>
      <c r="BE451" s="209"/>
      <c r="BF451" s="209"/>
      <c r="BG451" s="209"/>
      <c r="BH451" s="209"/>
      <c r="BI451" s="209"/>
      <c r="BJ451" s="209"/>
      <c r="BK451" s="209"/>
      <c r="BL451" s="209"/>
      <c r="BM451" s="209"/>
      <c r="BN451" s="209"/>
      <c r="BO451" s="209"/>
      <c r="BP451" s="209"/>
      <c r="BQ451" s="209"/>
      <c r="BR451" s="209"/>
      <c r="BS451" s="209"/>
      <c r="BT451" s="209"/>
      <c r="BU451" s="209"/>
      <c r="BV451" s="235"/>
      <c r="BW451" s="236"/>
      <c r="BX451" s="236"/>
      <c r="BY451" s="236"/>
      <c r="BZ451" s="236"/>
      <c r="CA451" s="237"/>
    </row>
    <row r="452" spans="2:87" ht="3.75" customHeight="1" x14ac:dyDescent="0.2">
      <c r="B452" s="223"/>
      <c r="C452" s="224"/>
      <c r="D452" s="224"/>
      <c r="E452" s="224"/>
      <c r="F452" s="224"/>
      <c r="G452" s="224"/>
      <c r="H452" s="224"/>
      <c r="I452" s="224"/>
      <c r="J452" s="224"/>
      <c r="K452" s="225"/>
      <c r="L452" s="228"/>
      <c r="M452" s="224"/>
      <c r="N452" s="224"/>
      <c r="O452" s="224"/>
      <c r="P452" s="225"/>
      <c r="Q452" s="228"/>
      <c r="R452" s="224"/>
      <c r="S452" s="224"/>
      <c r="T452" s="224"/>
      <c r="U452" s="224"/>
      <c r="V452" s="224"/>
      <c r="W452" s="224"/>
      <c r="X452" s="224"/>
      <c r="Y452" s="224"/>
      <c r="Z452" s="224"/>
      <c r="AA452" s="225"/>
      <c r="AB452" s="230"/>
      <c r="AC452" s="230"/>
      <c r="AD452" s="230"/>
      <c r="AE452" s="230"/>
      <c r="AF452" s="230"/>
      <c r="AG452" s="230"/>
      <c r="AH452" s="230"/>
      <c r="AI452" s="230"/>
      <c r="AJ452" s="230"/>
      <c r="AK452" s="230"/>
      <c r="AL452" s="230"/>
      <c r="AM452" s="230"/>
      <c r="AN452" s="230"/>
      <c r="AO452" s="230"/>
      <c r="AP452" s="230"/>
      <c r="AQ452" s="230"/>
      <c r="AR452" s="230"/>
      <c r="AS452" s="230"/>
      <c r="AT452" s="230"/>
      <c r="AU452" s="230"/>
      <c r="AV452" s="230"/>
      <c r="AW452" s="230"/>
      <c r="AX452" s="230"/>
      <c r="AY452" s="230"/>
      <c r="AZ452" s="230"/>
      <c r="BA452" s="230"/>
      <c r="BB452" s="230"/>
      <c r="BC452" s="209"/>
      <c r="BD452" s="209"/>
      <c r="BE452" s="209"/>
      <c r="BF452" s="209"/>
      <c r="BG452" s="209"/>
      <c r="BH452" s="209"/>
      <c r="BI452" s="209"/>
      <c r="BJ452" s="209"/>
      <c r="BK452" s="209"/>
      <c r="BL452" s="209"/>
      <c r="BM452" s="209"/>
      <c r="BN452" s="209"/>
      <c r="BO452" s="209"/>
      <c r="BP452" s="209"/>
      <c r="BQ452" s="209"/>
      <c r="BR452" s="209"/>
      <c r="BS452" s="209"/>
      <c r="BT452" s="209"/>
      <c r="BU452" s="209"/>
      <c r="BV452" s="238"/>
      <c r="BW452" s="239"/>
      <c r="BX452" s="239"/>
      <c r="BY452" s="239"/>
      <c r="BZ452" s="239"/>
      <c r="CA452" s="240"/>
    </row>
    <row r="453" spans="2:87" ht="3.75" customHeight="1" x14ac:dyDescent="0.2">
      <c r="B453" s="180"/>
      <c r="C453" s="181"/>
      <c r="D453" s="181"/>
      <c r="E453" s="181"/>
      <c r="F453" s="181"/>
      <c r="G453" s="181"/>
      <c r="H453" s="181"/>
      <c r="I453" s="181"/>
      <c r="J453" s="181"/>
      <c r="K453" s="182"/>
      <c r="L453" s="189"/>
      <c r="M453" s="190"/>
      <c r="N453" s="190"/>
      <c r="O453" s="190"/>
      <c r="P453" s="191"/>
      <c r="Q453" s="198"/>
      <c r="R453" s="199"/>
      <c r="S453" s="199"/>
      <c r="T453" s="199"/>
      <c r="U453" s="199"/>
      <c r="V453" s="199"/>
      <c r="W453" s="199"/>
      <c r="X453" s="199"/>
      <c r="Y453" s="199"/>
      <c r="Z453" s="199"/>
      <c r="AA453" s="200"/>
      <c r="AB453" s="207"/>
      <c r="AC453" s="207"/>
      <c r="AD453" s="207"/>
      <c r="AE453" s="207"/>
      <c r="AF453" s="207"/>
      <c r="AG453" s="207"/>
      <c r="AH453" s="207"/>
      <c r="AI453" s="207"/>
      <c r="AJ453" s="207"/>
      <c r="AK453" s="207"/>
      <c r="AL453" s="207"/>
      <c r="AM453" s="207"/>
      <c r="AN453" s="207"/>
      <c r="AO453" s="207"/>
      <c r="AP453" s="207"/>
      <c r="AQ453" s="207"/>
      <c r="AR453" s="207"/>
      <c r="AS453" s="207"/>
      <c r="AT453" s="207"/>
      <c r="AU453" s="207"/>
      <c r="AV453" s="207"/>
      <c r="AW453" s="207"/>
      <c r="AX453" s="207"/>
      <c r="AY453" s="207"/>
      <c r="AZ453" s="207"/>
      <c r="BA453" s="207"/>
      <c r="BB453" s="207"/>
      <c r="BC453" s="209"/>
      <c r="BD453" s="209"/>
      <c r="BE453" s="209"/>
      <c r="BF453" s="209"/>
      <c r="BG453" s="209"/>
      <c r="BH453" s="209"/>
      <c r="BI453" s="209"/>
      <c r="BJ453" s="209"/>
      <c r="BK453" s="209"/>
      <c r="BL453" s="209"/>
      <c r="BM453" s="209"/>
      <c r="BN453" s="209"/>
      <c r="BO453" s="209"/>
      <c r="BP453" s="209"/>
      <c r="BQ453" s="209"/>
      <c r="BR453" s="209"/>
      <c r="BS453" s="209"/>
      <c r="BT453" s="209"/>
      <c r="BU453" s="209"/>
      <c r="BV453" s="211"/>
      <c r="BW453" s="212"/>
      <c r="BX453" s="212"/>
      <c r="BY453" s="212"/>
      <c r="BZ453" s="212"/>
      <c r="CA453" s="178" t="s">
        <v>21</v>
      </c>
    </row>
    <row r="454" spans="2:87" ht="3.75" customHeight="1" x14ac:dyDescent="0.2">
      <c r="B454" s="183"/>
      <c r="C454" s="184"/>
      <c r="D454" s="184"/>
      <c r="E454" s="184"/>
      <c r="F454" s="184"/>
      <c r="G454" s="184"/>
      <c r="H454" s="184"/>
      <c r="I454" s="184"/>
      <c r="J454" s="184"/>
      <c r="K454" s="185"/>
      <c r="L454" s="192"/>
      <c r="M454" s="193"/>
      <c r="N454" s="193"/>
      <c r="O454" s="193"/>
      <c r="P454" s="194"/>
      <c r="Q454" s="201"/>
      <c r="R454" s="202"/>
      <c r="S454" s="202"/>
      <c r="T454" s="202"/>
      <c r="U454" s="202"/>
      <c r="V454" s="202"/>
      <c r="W454" s="202"/>
      <c r="X454" s="202"/>
      <c r="Y454" s="202"/>
      <c r="Z454" s="202"/>
      <c r="AA454" s="203"/>
      <c r="AB454" s="207"/>
      <c r="AC454" s="207"/>
      <c r="AD454" s="207"/>
      <c r="AE454" s="207"/>
      <c r="AF454" s="207"/>
      <c r="AG454" s="207"/>
      <c r="AH454" s="207"/>
      <c r="AI454" s="207"/>
      <c r="AJ454" s="207"/>
      <c r="AK454" s="207"/>
      <c r="AL454" s="207"/>
      <c r="AM454" s="207"/>
      <c r="AN454" s="207"/>
      <c r="AO454" s="207"/>
      <c r="AP454" s="207"/>
      <c r="AQ454" s="207"/>
      <c r="AR454" s="207"/>
      <c r="AS454" s="207"/>
      <c r="AT454" s="207"/>
      <c r="AU454" s="207"/>
      <c r="AV454" s="207"/>
      <c r="AW454" s="207"/>
      <c r="AX454" s="207"/>
      <c r="AY454" s="207"/>
      <c r="AZ454" s="207"/>
      <c r="BA454" s="207"/>
      <c r="BB454" s="207"/>
      <c r="BC454" s="209"/>
      <c r="BD454" s="209"/>
      <c r="BE454" s="209"/>
      <c r="BF454" s="209"/>
      <c r="BG454" s="209"/>
      <c r="BH454" s="209"/>
      <c r="BI454" s="209"/>
      <c r="BJ454" s="209"/>
      <c r="BK454" s="209"/>
      <c r="BL454" s="209"/>
      <c r="BM454" s="209"/>
      <c r="BN454" s="209"/>
      <c r="BO454" s="209"/>
      <c r="BP454" s="209"/>
      <c r="BQ454" s="209"/>
      <c r="BR454" s="209"/>
      <c r="BS454" s="209"/>
      <c r="BT454" s="209"/>
      <c r="BU454" s="209"/>
      <c r="BV454" s="213"/>
      <c r="BW454" s="214"/>
      <c r="BX454" s="214"/>
      <c r="BY454" s="214"/>
      <c r="BZ454" s="214"/>
      <c r="CA454" s="179"/>
    </row>
    <row r="455" spans="2:87" ht="3.75" customHeight="1" x14ac:dyDescent="0.2">
      <c r="B455" s="183"/>
      <c r="C455" s="184"/>
      <c r="D455" s="184"/>
      <c r="E455" s="184"/>
      <c r="F455" s="184"/>
      <c r="G455" s="184"/>
      <c r="H455" s="184"/>
      <c r="I455" s="184"/>
      <c r="J455" s="184"/>
      <c r="K455" s="185"/>
      <c r="L455" s="192"/>
      <c r="M455" s="193"/>
      <c r="N455" s="193"/>
      <c r="O455" s="193"/>
      <c r="P455" s="194"/>
      <c r="Q455" s="201"/>
      <c r="R455" s="202"/>
      <c r="S455" s="202"/>
      <c r="T455" s="202"/>
      <c r="U455" s="202"/>
      <c r="V455" s="202"/>
      <c r="W455" s="202"/>
      <c r="X455" s="202"/>
      <c r="Y455" s="202"/>
      <c r="Z455" s="202"/>
      <c r="AA455" s="203"/>
      <c r="AB455" s="207"/>
      <c r="AC455" s="207"/>
      <c r="AD455" s="207"/>
      <c r="AE455" s="207"/>
      <c r="AF455" s="207"/>
      <c r="AG455" s="207"/>
      <c r="AH455" s="207"/>
      <c r="AI455" s="207"/>
      <c r="AJ455" s="207"/>
      <c r="AK455" s="207"/>
      <c r="AL455" s="207"/>
      <c r="AM455" s="207"/>
      <c r="AN455" s="207"/>
      <c r="AO455" s="207"/>
      <c r="AP455" s="207"/>
      <c r="AQ455" s="207"/>
      <c r="AR455" s="207"/>
      <c r="AS455" s="207"/>
      <c r="AT455" s="207"/>
      <c r="AU455" s="207"/>
      <c r="AV455" s="207"/>
      <c r="AW455" s="207"/>
      <c r="AX455" s="207"/>
      <c r="AY455" s="207"/>
      <c r="AZ455" s="207"/>
      <c r="BA455" s="207"/>
      <c r="BB455" s="207"/>
      <c r="BC455" s="209"/>
      <c r="BD455" s="209"/>
      <c r="BE455" s="209"/>
      <c r="BF455" s="209"/>
      <c r="BG455" s="209"/>
      <c r="BH455" s="209"/>
      <c r="BI455" s="209"/>
      <c r="BJ455" s="209"/>
      <c r="BK455" s="209"/>
      <c r="BL455" s="209"/>
      <c r="BM455" s="209"/>
      <c r="BN455" s="209"/>
      <c r="BO455" s="209"/>
      <c r="BP455" s="209"/>
      <c r="BQ455" s="209"/>
      <c r="BR455" s="209"/>
      <c r="BS455" s="209"/>
      <c r="BT455" s="209"/>
      <c r="BU455" s="209"/>
      <c r="BV455" s="213"/>
      <c r="BW455" s="214"/>
      <c r="BX455" s="214"/>
      <c r="BY455" s="214"/>
      <c r="BZ455" s="214"/>
      <c r="CA455" s="46"/>
    </row>
    <row r="456" spans="2:87" ht="3.75" customHeight="1" x14ac:dyDescent="0.2">
      <c r="B456" s="183"/>
      <c r="C456" s="184"/>
      <c r="D456" s="184"/>
      <c r="E456" s="184"/>
      <c r="F456" s="184"/>
      <c r="G456" s="184"/>
      <c r="H456" s="184"/>
      <c r="I456" s="184"/>
      <c r="J456" s="184"/>
      <c r="K456" s="185"/>
      <c r="L456" s="192"/>
      <c r="M456" s="193"/>
      <c r="N456" s="193"/>
      <c r="O456" s="193"/>
      <c r="P456" s="194"/>
      <c r="Q456" s="201"/>
      <c r="R456" s="202"/>
      <c r="S456" s="202"/>
      <c r="T456" s="202"/>
      <c r="U456" s="202"/>
      <c r="V456" s="202"/>
      <c r="W456" s="202"/>
      <c r="X456" s="202"/>
      <c r="Y456" s="202"/>
      <c r="Z456" s="202"/>
      <c r="AA456" s="203"/>
      <c r="AB456" s="207"/>
      <c r="AC456" s="207"/>
      <c r="AD456" s="207"/>
      <c r="AE456" s="207"/>
      <c r="AF456" s="207"/>
      <c r="AG456" s="207"/>
      <c r="AH456" s="207"/>
      <c r="AI456" s="207"/>
      <c r="AJ456" s="207"/>
      <c r="AK456" s="207"/>
      <c r="AL456" s="207"/>
      <c r="AM456" s="207"/>
      <c r="AN456" s="207"/>
      <c r="AO456" s="207"/>
      <c r="AP456" s="207"/>
      <c r="AQ456" s="207"/>
      <c r="AR456" s="207"/>
      <c r="AS456" s="207"/>
      <c r="AT456" s="207"/>
      <c r="AU456" s="207"/>
      <c r="AV456" s="207"/>
      <c r="AW456" s="207"/>
      <c r="AX456" s="207"/>
      <c r="AY456" s="207"/>
      <c r="AZ456" s="207"/>
      <c r="BA456" s="207"/>
      <c r="BB456" s="207"/>
      <c r="BC456" s="209"/>
      <c r="BD456" s="209"/>
      <c r="BE456" s="209"/>
      <c r="BF456" s="209"/>
      <c r="BG456" s="209"/>
      <c r="BH456" s="209"/>
      <c r="BI456" s="209"/>
      <c r="BJ456" s="209"/>
      <c r="BK456" s="209"/>
      <c r="BL456" s="209"/>
      <c r="BM456" s="209"/>
      <c r="BN456" s="209"/>
      <c r="BO456" s="209"/>
      <c r="BP456" s="209"/>
      <c r="BQ456" s="209"/>
      <c r="BR456" s="209"/>
      <c r="BS456" s="209"/>
      <c r="BT456" s="209"/>
      <c r="BU456" s="209"/>
      <c r="BV456" s="213"/>
      <c r="BW456" s="214"/>
      <c r="BX456" s="214"/>
      <c r="BY456" s="214"/>
      <c r="BZ456" s="214"/>
      <c r="CA456" s="46"/>
    </row>
    <row r="457" spans="2:87" ht="3.75" customHeight="1" x14ac:dyDescent="0.2">
      <c r="B457" s="183"/>
      <c r="C457" s="184"/>
      <c r="D457" s="184"/>
      <c r="E457" s="184"/>
      <c r="F457" s="184"/>
      <c r="G457" s="184"/>
      <c r="H457" s="184"/>
      <c r="I457" s="184"/>
      <c r="J457" s="184"/>
      <c r="K457" s="185"/>
      <c r="L457" s="192"/>
      <c r="M457" s="193"/>
      <c r="N457" s="193"/>
      <c r="O457" s="193"/>
      <c r="P457" s="194"/>
      <c r="Q457" s="201"/>
      <c r="R457" s="202"/>
      <c r="S457" s="202"/>
      <c r="T457" s="202"/>
      <c r="U457" s="202"/>
      <c r="V457" s="202"/>
      <c r="W457" s="202"/>
      <c r="X457" s="202"/>
      <c r="Y457" s="202"/>
      <c r="Z457" s="202"/>
      <c r="AA457" s="203"/>
      <c r="AB457" s="207"/>
      <c r="AC457" s="207"/>
      <c r="AD457" s="207"/>
      <c r="AE457" s="207"/>
      <c r="AF457" s="207"/>
      <c r="AG457" s="207"/>
      <c r="AH457" s="207"/>
      <c r="AI457" s="207"/>
      <c r="AJ457" s="207"/>
      <c r="AK457" s="207"/>
      <c r="AL457" s="207"/>
      <c r="AM457" s="207"/>
      <c r="AN457" s="207"/>
      <c r="AO457" s="207"/>
      <c r="AP457" s="207"/>
      <c r="AQ457" s="207"/>
      <c r="AR457" s="207"/>
      <c r="AS457" s="207"/>
      <c r="AT457" s="207"/>
      <c r="AU457" s="207"/>
      <c r="AV457" s="207"/>
      <c r="AW457" s="207"/>
      <c r="AX457" s="207"/>
      <c r="AY457" s="207"/>
      <c r="AZ457" s="207"/>
      <c r="BA457" s="207"/>
      <c r="BB457" s="207"/>
      <c r="BC457" s="209"/>
      <c r="BD457" s="209"/>
      <c r="BE457" s="209"/>
      <c r="BF457" s="209"/>
      <c r="BG457" s="209"/>
      <c r="BH457" s="209"/>
      <c r="BI457" s="209"/>
      <c r="BJ457" s="209"/>
      <c r="BK457" s="209"/>
      <c r="BL457" s="209"/>
      <c r="BM457" s="209"/>
      <c r="BN457" s="209"/>
      <c r="BO457" s="209"/>
      <c r="BP457" s="209"/>
      <c r="BQ457" s="209"/>
      <c r="BR457" s="209"/>
      <c r="BS457" s="209"/>
      <c r="BT457" s="209"/>
      <c r="BU457" s="209"/>
      <c r="BV457" s="213"/>
      <c r="BW457" s="214"/>
      <c r="BX457" s="214"/>
      <c r="BY457" s="214"/>
      <c r="BZ457" s="214"/>
      <c r="CA457" s="46"/>
    </row>
    <row r="458" spans="2:87" ht="3.75" customHeight="1" thickBot="1" x14ac:dyDescent="0.25">
      <c r="B458" s="186"/>
      <c r="C458" s="187"/>
      <c r="D458" s="187"/>
      <c r="E458" s="187"/>
      <c r="F458" s="187"/>
      <c r="G458" s="187"/>
      <c r="H458" s="187"/>
      <c r="I458" s="187"/>
      <c r="J458" s="187"/>
      <c r="K458" s="188"/>
      <c r="L458" s="195"/>
      <c r="M458" s="196"/>
      <c r="N458" s="196"/>
      <c r="O458" s="196"/>
      <c r="P458" s="197"/>
      <c r="Q458" s="204"/>
      <c r="R458" s="205"/>
      <c r="S458" s="205"/>
      <c r="T458" s="205"/>
      <c r="U458" s="205"/>
      <c r="V458" s="205"/>
      <c r="W458" s="205"/>
      <c r="X458" s="205"/>
      <c r="Y458" s="205"/>
      <c r="Z458" s="205"/>
      <c r="AA458" s="206"/>
      <c r="AB458" s="208"/>
      <c r="AC458" s="208"/>
      <c r="AD458" s="208"/>
      <c r="AE458" s="208"/>
      <c r="AF458" s="208"/>
      <c r="AG458" s="208"/>
      <c r="AH458" s="208"/>
      <c r="AI458" s="208"/>
      <c r="AJ458" s="208"/>
      <c r="AK458" s="208"/>
      <c r="AL458" s="208"/>
      <c r="AM458" s="208"/>
      <c r="AN458" s="208"/>
      <c r="AO458" s="208"/>
      <c r="AP458" s="208"/>
      <c r="AQ458" s="208"/>
      <c r="AR458" s="208"/>
      <c r="AS458" s="208"/>
      <c r="AT458" s="208"/>
      <c r="AU458" s="208"/>
      <c r="AV458" s="208"/>
      <c r="AW458" s="208"/>
      <c r="AX458" s="208"/>
      <c r="AY458" s="208"/>
      <c r="AZ458" s="208"/>
      <c r="BA458" s="208"/>
      <c r="BB458" s="208"/>
      <c r="BC458" s="210"/>
      <c r="BD458" s="210"/>
      <c r="BE458" s="210"/>
      <c r="BF458" s="210"/>
      <c r="BG458" s="210"/>
      <c r="BH458" s="210"/>
      <c r="BI458" s="210"/>
      <c r="BJ458" s="210"/>
      <c r="BK458" s="210"/>
      <c r="BL458" s="210"/>
      <c r="BM458" s="210"/>
      <c r="BN458" s="210"/>
      <c r="BO458" s="210"/>
      <c r="BP458" s="210"/>
      <c r="BQ458" s="210"/>
      <c r="BR458" s="210"/>
      <c r="BS458" s="210"/>
      <c r="BT458" s="210"/>
      <c r="BU458" s="210"/>
      <c r="BV458" s="215"/>
      <c r="BW458" s="216"/>
      <c r="BX458" s="216"/>
      <c r="BY458" s="216"/>
      <c r="BZ458" s="216"/>
      <c r="CA458" s="49"/>
    </row>
    <row r="459" spans="2:87" ht="3.75" customHeight="1" x14ac:dyDescent="0.2"/>
    <row r="460" spans="2:87" ht="9" customHeight="1" x14ac:dyDescent="0.2">
      <c r="D460" s="7"/>
      <c r="E460" s="7"/>
      <c r="F460" s="5"/>
      <c r="AR460" s="7"/>
      <c r="AS460" s="7"/>
      <c r="AT460" s="7"/>
      <c r="AU460" s="7"/>
      <c r="AV460" s="7"/>
      <c r="AW460" s="8"/>
    </row>
    <row r="461" spans="2:87" ht="9" customHeight="1" x14ac:dyDescent="0.2">
      <c r="D461" s="7"/>
      <c r="E461" s="7"/>
      <c r="F461" s="5"/>
      <c r="AS461" s="7"/>
      <c r="AT461" s="7"/>
      <c r="AU461" s="7"/>
      <c r="AV461" s="7"/>
      <c r="AW461" s="8"/>
      <c r="AX461" s="11"/>
      <c r="AY461" s="11"/>
      <c r="AZ461" s="11"/>
      <c r="BA461" s="11"/>
      <c r="BB461" s="11"/>
      <c r="BC461" s="11"/>
      <c r="BD461" s="11"/>
      <c r="BE461" s="11"/>
      <c r="BF461" s="11"/>
      <c r="BG461" s="11"/>
      <c r="BH461" s="11"/>
      <c r="BI461" s="11"/>
      <c r="BJ461" s="11"/>
      <c r="BK461" s="11"/>
      <c r="BL461" s="11"/>
      <c r="BM461" s="11"/>
      <c r="CG461" s="11"/>
      <c r="CH461" s="11"/>
      <c r="CI461" s="11"/>
    </row>
    <row r="462" spans="2:87" ht="9" customHeight="1" x14ac:dyDescent="0.2">
      <c r="D462" s="7"/>
      <c r="E462" s="7"/>
      <c r="F462" s="5"/>
      <c r="AS462" s="7"/>
      <c r="AT462" s="7"/>
      <c r="AU462" s="7"/>
      <c r="AV462" s="7"/>
      <c r="AW462" s="8"/>
      <c r="AX462" s="11"/>
      <c r="AY462" s="11"/>
      <c r="AZ462" s="11"/>
      <c r="BA462" s="11"/>
      <c r="BB462" s="11"/>
      <c r="BC462" s="11"/>
      <c r="BD462" s="11"/>
      <c r="BE462" s="11"/>
      <c r="BF462" s="11"/>
      <c r="BG462" s="11"/>
      <c r="BH462" s="11"/>
      <c r="BI462" s="11"/>
      <c r="BJ462" s="11"/>
      <c r="BK462" s="11"/>
      <c r="BL462" s="11"/>
      <c r="BM462" s="11"/>
      <c r="CG462" s="11"/>
      <c r="CH462" s="11"/>
      <c r="CI462" s="11"/>
    </row>
    <row r="463" spans="2:87" ht="13.5" customHeight="1" x14ac:dyDescent="0.2">
      <c r="D463" s="7"/>
      <c r="E463" s="7"/>
      <c r="AV463" s="9"/>
      <c r="AW463" s="6"/>
      <c r="AX463" s="11"/>
      <c r="AY463" s="11"/>
      <c r="AZ463" s="11"/>
      <c r="BA463" s="11"/>
      <c r="BB463" s="11"/>
      <c r="BC463" s="11"/>
      <c r="BD463" s="11"/>
      <c r="BE463" s="11"/>
      <c r="BF463" s="11"/>
      <c r="BG463" s="11"/>
      <c r="BH463" s="11"/>
      <c r="BI463" s="11"/>
      <c r="BJ463" s="11"/>
      <c r="BK463" s="11"/>
      <c r="BL463" s="11"/>
      <c r="BM463" s="11"/>
      <c r="BN463" s="11"/>
      <c r="BO463" s="11"/>
      <c r="BP463" s="11"/>
      <c r="BQ463" s="11"/>
      <c r="BR463" s="11"/>
      <c r="BS463" s="11"/>
      <c r="BT463" s="11"/>
      <c r="BU463" s="11"/>
      <c r="BV463" s="11"/>
      <c r="BW463" s="11"/>
      <c r="BX463" s="11"/>
      <c r="BY463" s="11"/>
      <c r="BZ463" s="11"/>
      <c r="CA463" s="11"/>
      <c r="CB463" s="11"/>
      <c r="CC463" s="11"/>
      <c r="CD463" s="11"/>
      <c r="CE463" s="11"/>
      <c r="CF463" s="11"/>
      <c r="CG463" s="11"/>
      <c r="CH463" s="11"/>
      <c r="CI463" s="11"/>
    </row>
    <row r="464" spans="2:87" ht="13.5" customHeight="1" x14ac:dyDescent="0.2">
      <c r="D464" s="7"/>
      <c r="E464" s="7"/>
      <c r="AV464" s="10"/>
      <c r="AW464" s="10"/>
      <c r="AX464" s="11"/>
      <c r="AY464" s="11"/>
      <c r="AZ464" s="11"/>
      <c r="BA464" s="11"/>
      <c r="BB464" s="11"/>
      <c r="BC464" s="11"/>
      <c r="BD464" s="11"/>
      <c r="BE464" s="11"/>
      <c r="BF464" s="11"/>
      <c r="BG464" s="11"/>
      <c r="BH464" s="11"/>
      <c r="BI464" s="11"/>
      <c r="BJ464" s="11"/>
      <c r="BK464" s="11"/>
      <c r="BL464" s="11"/>
      <c r="BM464" s="11"/>
      <c r="BN464" s="11"/>
      <c r="BO464" s="11"/>
      <c r="BP464" s="11"/>
      <c r="BQ464" s="11"/>
      <c r="BR464" s="11"/>
      <c r="BS464" s="11"/>
      <c r="BT464" s="11"/>
      <c r="BU464" s="11"/>
      <c r="BV464" s="11"/>
      <c r="BW464" s="11"/>
      <c r="BX464" s="11"/>
      <c r="BY464" s="11"/>
      <c r="BZ464" s="11"/>
      <c r="CA464" s="11"/>
      <c r="CB464" s="11"/>
      <c r="CC464" s="11"/>
      <c r="CD464" s="11"/>
      <c r="CE464" s="11"/>
      <c r="CF464" s="11"/>
      <c r="CG464" s="11"/>
      <c r="CH464" s="11"/>
      <c r="CI464" s="11"/>
    </row>
    <row r="465" spans="4:87" ht="13.5" customHeight="1" x14ac:dyDescent="0.2">
      <c r="D465" s="7"/>
      <c r="E465" s="7"/>
      <c r="AV465" s="10"/>
      <c r="AW465" s="10"/>
      <c r="AX465" s="11"/>
      <c r="AY465" s="11"/>
      <c r="AZ465" s="11"/>
      <c r="BA465" s="11"/>
      <c r="BB465" s="11"/>
      <c r="BC465" s="11"/>
      <c r="BD465" s="11"/>
      <c r="BE465" s="11"/>
      <c r="BF465" s="11"/>
      <c r="BG465" s="11"/>
      <c r="BH465" s="11"/>
      <c r="BI465" s="11"/>
      <c r="BJ465" s="11"/>
      <c r="BK465" s="11"/>
      <c r="BL465" s="11"/>
      <c r="BM465" s="11"/>
      <c r="BN465" s="11"/>
      <c r="BO465" s="11"/>
      <c r="BP465" s="11"/>
      <c r="BQ465" s="11"/>
      <c r="BR465" s="11"/>
      <c r="BS465" s="11"/>
      <c r="BT465" s="11"/>
      <c r="BU465" s="11"/>
      <c r="BV465" s="11"/>
      <c r="BW465" s="11"/>
      <c r="BX465" s="11"/>
      <c r="BY465" s="11"/>
      <c r="BZ465" s="11"/>
      <c r="CA465" s="11"/>
      <c r="CB465" s="11"/>
      <c r="CC465" s="11"/>
      <c r="CD465" s="11"/>
      <c r="CE465" s="11"/>
      <c r="CF465" s="11"/>
      <c r="CG465" s="11"/>
      <c r="CH465" s="11"/>
      <c r="CI465" s="11"/>
    </row>
    <row r="466" spans="4:87" ht="13.5" customHeight="1" x14ac:dyDescent="0.2">
      <c r="D466" s="7"/>
      <c r="E466" s="7"/>
      <c r="AV466" s="10"/>
      <c r="AW466" s="10"/>
      <c r="AX466" s="11"/>
      <c r="AY466" s="11"/>
      <c r="AZ466" s="11"/>
      <c r="BA466" s="11"/>
      <c r="BB466" s="11"/>
      <c r="BC466" s="11"/>
      <c r="BD466" s="11"/>
      <c r="BE466" s="11"/>
      <c r="BF466" s="11"/>
      <c r="BG466" s="11"/>
      <c r="BH466" s="11"/>
      <c r="BI466" s="11"/>
      <c r="BJ466" s="11"/>
      <c r="BK466" s="11"/>
      <c r="BL466" s="11"/>
      <c r="BM466" s="11"/>
      <c r="BN466" s="11"/>
      <c r="BO466" s="11"/>
      <c r="BP466" s="11"/>
      <c r="BQ466" s="11"/>
      <c r="BR466" s="11"/>
      <c r="BS466" s="11"/>
      <c r="BT466" s="11"/>
      <c r="BU466" s="11"/>
      <c r="BV466" s="11"/>
      <c r="BW466" s="11"/>
      <c r="BX466" s="11"/>
      <c r="BY466" s="11"/>
      <c r="BZ466" s="11"/>
      <c r="CA466" s="11"/>
      <c r="CB466" s="11"/>
      <c r="CC466" s="11"/>
      <c r="CD466" s="11"/>
      <c r="CE466" s="11"/>
      <c r="CF466" s="11"/>
      <c r="CG466" s="11"/>
      <c r="CH466" s="11"/>
      <c r="CI466" s="11"/>
    </row>
    <row r="467" spans="4:87" x14ac:dyDescent="0.2">
      <c r="D467" s="4"/>
      <c r="E467" s="4"/>
      <c r="AV467" s="4"/>
      <c r="AW467" s="4"/>
      <c r="AX467" s="4"/>
      <c r="AY467" s="4"/>
      <c r="AZ467" s="4"/>
      <c r="BA467" s="4"/>
      <c r="BB467" s="4"/>
      <c r="BC467" s="4"/>
      <c r="BD467" s="4"/>
      <c r="BE467" s="4"/>
      <c r="BF467" s="4"/>
      <c r="BG467" s="4"/>
      <c r="BH467" s="4"/>
      <c r="BI467" s="4"/>
      <c r="BJ467" s="4"/>
      <c r="BK467" s="4"/>
      <c r="BL467" s="4"/>
      <c r="BM467" s="4"/>
      <c r="BN467" s="4"/>
      <c r="BO467" s="4"/>
      <c r="BP467" s="4"/>
      <c r="BQ467" s="4"/>
      <c r="BR467" s="4"/>
      <c r="BS467" s="4"/>
      <c r="BT467" s="4"/>
      <c r="BU467" s="4"/>
      <c r="BV467" s="4"/>
      <c r="BW467" s="4"/>
      <c r="BX467" s="4"/>
      <c r="BY467" s="4"/>
      <c r="BZ467" s="4"/>
      <c r="CA467" s="4"/>
      <c r="CB467" s="4"/>
      <c r="CC467" s="4"/>
      <c r="CD467" s="4"/>
      <c r="CE467" s="4"/>
      <c r="CF467" s="4"/>
      <c r="CG467" s="4"/>
    </row>
    <row r="468" spans="4:87" x14ac:dyDescent="0.2">
      <c r="D468" s="4"/>
      <c r="E468" s="4"/>
      <c r="BN468" s="3"/>
      <c r="BO468" s="3"/>
      <c r="BP468" s="3"/>
      <c r="BQ468" s="3"/>
      <c r="BR468" s="3"/>
      <c r="BS468" s="3"/>
      <c r="BT468" s="3"/>
      <c r="BU468" s="3"/>
      <c r="BV468" s="3"/>
      <c r="BW468" s="3"/>
      <c r="BX468" s="3"/>
      <c r="BY468" s="3"/>
      <c r="BZ468" s="4"/>
      <c r="CA468" s="4"/>
      <c r="CB468" s="4"/>
      <c r="CC468" s="4"/>
      <c r="CD468" s="4"/>
      <c r="CE468" s="4"/>
      <c r="CF468" s="4"/>
      <c r="CG468" s="4"/>
    </row>
    <row r="469" spans="4:87" x14ac:dyDescent="0.2">
      <c r="D469" s="4"/>
      <c r="E469" s="4"/>
      <c r="BN469" s="4"/>
      <c r="BO469" s="4"/>
      <c r="BP469" s="4"/>
      <c r="BQ469" s="4"/>
      <c r="BR469" s="4"/>
      <c r="BS469" s="4"/>
      <c r="BT469" s="4"/>
      <c r="BU469" s="4"/>
      <c r="BV469" s="4"/>
      <c r="BW469" s="4"/>
      <c r="BX469" s="4"/>
      <c r="BY469" s="4"/>
      <c r="BZ469" s="4"/>
      <c r="CA469" s="4"/>
      <c r="CB469" s="4"/>
      <c r="CC469" s="4"/>
      <c r="CD469" s="4"/>
      <c r="CE469" s="4"/>
      <c r="CF469" s="4"/>
      <c r="CG469" s="4"/>
    </row>
    <row r="470" spans="4:87" x14ac:dyDescent="0.2">
      <c r="D470" s="4"/>
      <c r="E470" s="4"/>
      <c r="BN470" s="4"/>
      <c r="BO470" s="4"/>
      <c r="BP470" s="4"/>
      <c r="BQ470" s="4"/>
      <c r="BR470" s="4"/>
      <c r="BS470" s="4"/>
      <c r="BT470" s="4"/>
      <c r="BU470" s="4"/>
      <c r="BV470" s="4"/>
      <c r="BW470" s="4"/>
      <c r="BX470" s="4"/>
      <c r="BY470" s="4"/>
      <c r="BZ470" s="4"/>
      <c r="CA470" s="4"/>
      <c r="CB470" s="4"/>
      <c r="CC470" s="4"/>
      <c r="CD470" s="4"/>
      <c r="CE470" s="4"/>
      <c r="CF470" s="4"/>
      <c r="CG470" s="4"/>
    </row>
    <row r="471" spans="4:87" x14ac:dyDescent="0.2">
      <c r="D471" s="4"/>
      <c r="E471" s="4"/>
      <c r="BN471" s="4"/>
      <c r="BO471" s="4"/>
      <c r="BP471" s="4"/>
      <c r="BQ471" s="4"/>
      <c r="BR471" s="4"/>
      <c r="BS471" s="4"/>
      <c r="BT471" s="4"/>
      <c r="BU471" s="4"/>
      <c r="BV471" s="4"/>
      <c r="BW471" s="4"/>
      <c r="BX471" s="4"/>
      <c r="BY471" s="4"/>
      <c r="BZ471" s="4"/>
      <c r="CA471" s="4"/>
      <c r="CB471" s="4"/>
      <c r="CC471" s="4"/>
      <c r="CD471" s="4"/>
      <c r="CE471" s="4"/>
      <c r="CF471" s="4"/>
      <c r="CG471" s="4"/>
    </row>
  </sheetData>
  <mergeCells count="463">
    <mergeCell ref="AU9:BH12"/>
    <mergeCell ref="AU14:AX86"/>
    <mergeCell ref="AY14:BE17"/>
    <mergeCell ref="BF14:BN17"/>
    <mergeCell ref="BO14:BZ17"/>
    <mergeCell ref="AY18:AZ27"/>
    <mergeCell ref="BA18:BE22"/>
    <mergeCell ref="BF18:BN22"/>
    <mergeCell ref="BO18:BQ22"/>
    <mergeCell ref="BR18:BZ22"/>
    <mergeCell ref="AY38:BE42"/>
    <mergeCell ref="BF38:BN42"/>
    <mergeCell ref="BO38:BQ42"/>
    <mergeCell ref="BR38:BZ42"/>
    <mergeCell ref="AY43:BE47"/>
    <mergeCell ref="BF43:BN47"/>
    <mergeCell ref="BO43:BQ47"/>
    <mergeCell ref="BR43:BZ47"/>
    <mergeCell ref="BR33:BZ37"/>
    <mergeCell ref="BA63:BN67"/>
    <mergeCell ref="BO63:BQ67"/>
    <mergeCell ref="BR63:BZ67"/>
    <mergeCell ref="BF53:BN57"/>
    <mergeCell ref="BO53:BQ57"/>
    <mergeCell ref="B23:G28"/>
    <mergeCell ref="H23:AS28"/>
    <mergeCell ref="BA23:BE27"/>
    <mergeCell ref="BF23:BN27"/>
    <mergeCell ref="BO23:BQ27"/>
    <mergeCell ref="BR23:BZ27"/>
    <mergeCell ref="AY28:BE32"/>
    <mergeCell ref="BF28:BN32"/>
    <mergeCell ref="BO28:BQ32"/>
    <mergeCell ref="BR28:BZ32"/>
    <mergeCell ref="B29:G33"/>
    <mergeCell ref="H29:AS33"/>
    <mergeCell ref="B34:G37"/>
    <mergeCell ref="H34:AB37"/>
    <mergeCell ref="AC34:AF44"/>
    <mergeCell ref="AK34:AM37"/>
    <mergeCell ref="BF58:BN62"/>
    <mergeCell ref="BO58:BQ62"/>
    <mergeCell ref="BR58:BZ62"/>
    <mergeCell ref="B59:AS62"/>
    <mergeCell ref="AN34:AP37"/>
    <mergeCell ref="AQ34:AS37"/>
    <mergeCell ref="B38:G44"/>
    <mergeCell ref="H38:AB44"/>
    <mergeCell ref="AG38:AJ44"/>
    <mergeCell ref="AK38:AM44"/>
    <mergeCell ref="AN38:AP44"/>
    <mergeCell ref="AQ38:AS44"/>
    <mergeCell ref="AY33:BE37"/>
    <mergeCell ref="BF33:BN37"/>
    <mergeCell ref="BO33:BQ37"/>
    <mergeCell ref="BF48:BN52"/>
    <mergeCell ref="BO48:BQ52"/>
    <mergeCell ref="BR48:BZ52"/>
    <mergeCell ref="B52:AS57"/>
    <mergeCell ref="BA53:BE57"/>
    <mergeCell ref="BR53:BZ57"/>
    <mergeCell ref="B45:G50"/>
    <mergeCell ref="H45:AB50"/>
    <mergeCell ref="AC45:AF50"/>
    <mergeCell ref="AG45:AS50"/>
    <mergeCell ref="AY48:AZ67"/>
    <mergeCell ref="BA48:BE52"/>
    <mergeCell ref="BA58:BE62"/>
    <mergeCell ref="BO68:BQ82"/>
    <mergeCell ref="BR68:BZ82"/>
    <mergeCell ref="BA73:BE77"/>
    <mergeCell ref="BF73:BN77"/>
    <mergeCell ref="AY78:BE82"/>
    <mergeCell ref="BF78:BN82"/>
    <mergeCell ref="AY68:AZ77"/>
    <mergeCell ref="BA68:BE72"/>
    <mergeCell ref="BF68:BN72"/>
    <mergeCell ref="E99:F100"/>
    <mergeCell ref="E102:M108"/>
    <mergeCell ref="N102:W104"/>
    <mergeCell ref="X102:AH104"/>
    <mergeCell ref="AI102:AU104"/>
    <mergeCell ref="AV102:BF104"/>
    <mergeCell ref="N95:Y97"/>
    <mergeCell ref="Z95:AN97"/>
    <mergeCell ref="AO95:BD97"/>
    <mergeCell ref="BE95:BN97"/>
    <mergeCell ref="BO95:BQ101"/>
    <mergeCell ref="BR95:BZ101"/>
    <mergeCell ref="N98:Y101"/>
    <mergeCell ref="B88:D197"/>
    <mergeCell ref="E88:M94"/>
    <mergeCell ref="N88:W90"/>
    <mergeCell ref="X88:AE90"/>
    <mergeCell ref="AF88:AP90"/>
    <mergeCell ref="AQ88:BB90"/>
    <mergeCell ref="BC88:BI90"/>
    <mergeCell ref="BG102:BN104"/>
    <mergeCell ref="BO102:BQ108"/>
    <mergeCell ref="BR102:BZ108"/>
    <mergeCell ref="N105:W108"/>
    <mergeCell ref="X105:AH108"/>
    <mergeCell ref="AI105:AU108"/>
    <mergeCell ref="AV105:BF108"/>
    <mergeCell ref="BG105:BN108"/>
    <mergeCell ref="BJ91:BN94"/>
    <mergeCell ref="BG116:BH119"/>
    <mergeCell ref="BI116:BN119"/>
    <mergeCell ref="E120:M126"/>
    <mergeCell ref="N120:AB122"/>
    <mergeCell ref="AC120:AU122"/>
    <mergeCell ref="AY83:BN86"/>
    <mergeCell ref="BO83:BQ86"/>
    <mergeCell ref="BR83:BZ86"/>
    <mergeCell ref="E109:M112"/>
    <mergeCell ref="N109:BN112"/>
    <mergeCell ref="BO109:BQ112"/>
    <mergeCell ref="BR109:BZ112"/>
    <mergeCell ref="E113:M119"/>
    <mergeCell ref="N113:W115"/>
    <mergeCell ref="X113:AH115"/>
    <mergeCell ref="AI113:AU115"/>
    <mergeCell ref="AV113:BF115"/>
    <mergeCell ref="BG113:BN115"/>
    <mergeCell ref="Z98:AN101"/>
    <mergeCell ref="AO98:BD101"/>
    <mergeCell ref="BE98:BN101"/>
    <mergeCell ref="BJ88:BN90"/>
    <mergeCell ref="BO88:BQ94"/>
    <mergeCell ref="BR88:BZ94"/>
    <mergeCell ref="N91:W94"/>
    <mergeCell ref="X91:AE94"/>
    <mergeCell ref="AF91:AP94"/>
    <mergeCell ref="AQ91:BB94"/>
    <mergeCell ref="BC91:BI94"/>
    <mergeCell ref="AV120:BN126"/>
    <mergeCell ref="BO113:BQ119"/>
    <mergeCell ref="BR113:BZ119"/>
    <mergeCell ref="N116:O119"/>
    <mergeCell ref="P116:W119"/>
    <mergeCell ref="X116:Y119"/>
    <mergeCell ref="Z116:AH119"/>
    <mergeCell ref="AI116:AJ119"/>
    <mergeCell ref="AK116:AU119"/>
    <mergeCell ref="AV116:AX119"/>
    <mergeCell ref="AY116:BF119"/>
    <mergeCell ref="BO120:BQ126"/>
    <mergeCell ref="BR120:BZ126"/>
    <mergeCell ref="N123:AB126"/>
    <mergeCell ref="AF123:AU126"/>
    <mergeCell ref="E127:M133"/>
    <mergeCell ref="BO127:BZ133"/>
    <mergeCell ref="U128:V129"/>
    <mergeCell ref="AX128:AZ130"/>
    <mergeCell ref="AK130:AL133"/>
    <mergeCell ref="O131:P132"/>
    <mergeCell ref="S131:T132"/>
    <mergeCell ref="W131:X132"/>
    <mergeCell ref="AC131:AE132"/>
    <mergeCell ref="BC131:BM132"/>
    <mergeCell ref="E134:M142"/>
    <mergeCell ref="N134:AF137"/>
    <mergeCell ref="AG134:AP137"/>
    <mergeCell ref="AQ134:BH137"/>
    <mergeCell ref="BI134:BN137"/>
    <mergeCell ref="BO134:BZ142"/>
    <mergeCell ref="N138:AF142"/>
    <mergeCell ref="AG138:AP139"/>
    <mergeCell ref="AQ138:BH142"/>
    <mergeCell ref="BI138:BN139"/>
    <mergeCell ref="AG140:AN142"/>
    <mergeCell ref="AO140:AP142"/>
    <mergeCell ref="BI140:BM142"/>
    <mergeCell ref="BN140:BN142"/>
    <mergeCell ref="BI161:BK165"/>
    <mergeCell ref="E148:F149"/>
    <mergeCell ref="E152:M156"/>
    <mergeCell ref="N152:W156"/>
    <mergeCell ref="Z152:AJ156"/>
    <mergeCell ref="AK152:AM156"/>
    <mergeCell ref="AN152:BN156"/>
    <mergeCell ref="BO143:BZ151"/>
    <mergeCell ref="N147:W151"/>
    <mergeCell ref="X147:AA151"/>
    <mergeCell ref="AB147:AM151"/>
    <mergeCell ref="AN147:BH151"/>
    <mergeCell ref="BI147:BK151"/>
    <mergeCell ref="N143:W146"/>
    <mergeCell ref="X143:AA146"/>
    <mergeCell ref="AB143:AM146"/>
    <mergeCell ref="AN143:BH146"/>
    <mergeCell ref="BI143:BK146"/>
    <mergeCell ref="BL143:BN151"/>
    <mergeCell ref="BO152:BQ156"/>
    <mergeCell ref="BR152:BZ156"/>
    <mergeCell ref="BL161:BN163"/>
    <mergeCell ref="BM164:BN165"/>
    <mergeCell ref="N176:W180"/>
    <mergeCell ref="X176:AA180"/>
    <mergeCell ref="AB176:AM180"/>
    <mergeCell ref="AN176:BH180"/>
    <mergeCell ref="BI176:BK180"/>
    <mergeCell ref="BL176:BN178"/>
    <mergeCell ref="BM179:BN180"/>
    <mergeCell ref="BI171:BK175"/>
    <mergeCell ref="BL171:BN173"/>
    <mergeCell ref="BM174:BN175"/>
    <mergeCell ref="N171:W175"/>
    <mergeCell ref="X171:AA175"/>
    <mergeCell ref="AB171:AM175"/>
    <mergeCell ref="AN171:BH175"/>
    <mergeCell ref="N166:W170"/>
    <mergeCell ref="X166:AA170"/>
    <mergeCell ref="AB166:AM170"/>
    <mergeCell ref="AN166:BH170"/>
    <mergeCell ref="BI166:BK170"/>
    <mergeCell ref="BL166:BN168"/>
    <mergeCell ref="BM169:BN170"/>
    <mergeCell ref="N161:W165"/>
    <mergeCell ref="E186:M190"/>
    <mergeCell ref="N186:BN190"/>
    <mergeCell ref="BO186:BZ190"/>
    <mergeCell ref="E191:BN197"/>
    <mergeCell ref="BO191:BQ197"/>
    <mergeCell ref="BR191:BZ197"/>
    <mergeCell ref="N181:W185"/>
    <mergeCell ref="X181:AA185"/>
    <mergeCell ref="AB181:AM185"/>
    <mergeCell ref="AN181:BH185"/>
    <mergeCell ref="BI181:BK185"/>
    <mergeCell ref="BL181:BN183"/>
    <mergeCell ref="BM184:BN185"/>
    <mergeCell ref="E157:M185"/>
    <mergeCell ref="N157:W160"/>
    <mergeCell ref="X157:AA160"/>
    <mergeCell ref="AB157:AM160"/>
    <mergeCell ref="AN157:BH160"/>
    <mergeCell ref="BI157:BK160"/>
    <mergeCell ref="BL157:BN160"/>
    <mergeCell ref="BO157:BZ185"/>
    <mergeCell ref="X161:AA165"/>
    <mergeCell ref="AB161:AM165"/>
    <mergeCell ref="AN161:BH165"/>
    <mergeCell ref="AJ232:BF237"/>
    <mergeCell ref="BG232:BH237"/>
    <mergeCell ref="BI232:BL237"/>
    <mergeCell ref="BM232:CA237"/>
    <mergeCell ref="AD256:AI261"/>
    <mergeCell ref="AJ256:BE261"/>
    <mergeCell ref="Q242:W247"/>
    <mergeCell ref="X242:Y247"/>
    <mergeCell ref="AD244:AI249"/>
    <mergeCell ref="B236:D241"/>
    <mergeCell ref="E236:M241"/>
    <mergeCell ref="N236:P241"/>
    <mergeCell ref="Q236:Y241"/>
    <mergeCell ref="AA238:AC261"/>
    <mergeCell ref="AD238:AI243"/>
    <mergeCell ref="B242:D247"/>
    <mergeCell ref="E242:K247"/>
    <mergeCell ref="L242:M247"/>
    <mergeCell ref="N242:P247"/>
    <mergeCell ref="AA232:AC237"/>
    <mergeCell ref="AD232:AI237"/>
    <mergeCell ref="AJ238:BE243"/>
    <mergeCell ref="BF238:BF239"/>
    <mergeCell ref="BG238:BH261"/>
    <mergeCell ref="BI238:BL243"/>
    <mergeCell ref="BM238:BZ243"/>
    <mergeCell ref="BI256:BL261"/>
    <mergeCell ref="BM256:BZ261"/>
    <mergeCell ref="CA238:CA239"/>
    <mergeCell ref="BI250:BL255"/>
    <mergeCell ref="BM250:BZ255"/>
    <mergeCell ref="B260:D265"/>
    <mergeCell ref="E260:M265"/>
    <mergeCell ref="N260:P265"/>
    <mergeCell ref="Q260:Y265"/>
    <mergeCell ref="BG262:BL266"/>
    <mergeCell ref="BM262:BZ266"/>
    <mergeCell ref="B248:D253"/>
    <mergeCell ref="E248:M253"/>
    <mergeCell ref="N248:P253"/>
    <mergeCell ref="Q248:Y253"/>
    <mergeCell ref="AD250:AI255"/>
    <mergeCell ref="AJ250:BE255"/>
    <mergeCell ref="B254:D259"/>
    <mergeCell ref="E254:M259"/>
    <mergeCell ref="N254:P259"/>
    <mergeCell ref="Q254:Y259"/>
    <mergeCell ref="AJ244:BE249"/>
    <mergeCell ref="BI244:BL249"/>
    <mergeCell ref="BM244:BZ249"/>
    <mergeCell ref="AY270:BI274"/>
    <mergeCell ref="BJ270:BR274"/>
    <mergeCell ref="BS270:CA274"/>
    <mergeCell ref="B272:D277"/>
    <mergeCell ref="E272:M277"/>
    <mergeCell ref="N272:P277"/>
    <mergeCell ref="Q272:Y277"/>
    <mergeCell ref="AA275:AF279"/>
    <mergeCell ref="AG275:AX279"/>
    <mergeCell ref="AY275:BI279"/>
    <mergeCell ref="B266:D271"/>
    <mergeCell ref="E266:M271"/>
    <mergeCell ref="N266:P271"/>
    <mergeCell ref="Q266:Y271"/>
    <mergeCell ref="AA270:AF274"/>
    <mergeCell ref="AG270:AX274"/>
    <mergeCell ref="BJ275:BQ279"/>
    <mergeCell ref="BR275:BR279"/>
    <mergeCell ref="BS275:BZ279"/>
    <mergeCell ref="CA275:CA279"/>
    <mergeCell ref="B278:L285"/>
    <mergeCell ref="M278:W285"/>
    <mergeCell ref="X278:Y285"/>
    <mergeCell ref="AA280:AF284"/>
    <mergeCell ref="AG280:AX284"/>
    <mergeCell ref="AY280:BI284"/>
    <mergeCell ref="BJ280:BQ284"/>
    <mergeCell ref="BS280:BZ284"/>
    <mergeCell ref="B286:L293"/>
    <mergeCell ref="M286:Y293"/>
    <mergeCell ref="B294:I300"/>
    <mergeCell ref="J294:Y300"/>
    <mergeCell ref="AA295:AF299"/>
    <mergeCell ref="AG295:AT299"/>
    <mergeCell ref="AU295:BG299"/>
    <mergeCell ref="BH295:BQ299"/>
    <mergeCell ref="BR295:CA299"/>
    <mergeCell ref="AA300:AF304"/>
    <mergeCell ref="AG300:AT304"/>
    <mergeCell ref="AU300:BF304"/>
    <mergeCell ref="BG300:BG301"/>
    <mergeCell ref="BH300:BP304"/>
    <mergeCell ref="BQ300:BQ301"/>
    <mergeCell ref="BR300:BZ304"/>
    <mergeCell ref="CA300:CA301"/>
    <mergeCell ref="BR305:BZ309"/>
    <mergeCell ref="B308:I314"/>
    <mergeCell ref="J308:Y314"/>
    <mergeCell ref="AA310:AF314"/>
    <mergeCell ref="AG310:AT314"/>
    <mergeCell ref="AU310:BF314"/>
    <mergeCell ref="BH310:BP314"/>
    <mergeCell ref="BR310:BZ314"/>
    <mergeCell ref="B301:I307"/>
    <mergeCell ref="J301:Y307"/>
    <mergeCell ref="AA305:AF309"/>
    <mergeCell ref="AG305:AT309"/>
    <mergeCell ref="AU305:BF309"/>
    <mergeCell ref="BH305:BP309"/>
    <mergeCell ref="B321:O328"/>
    <mergeCell ref="P321:W328"/>
    <mergeCell ref="X321:Y322"/>
    <mergeCell ref="AA322:AV326"/>
    <mergeCell ref="AW322:CA326"/>
    <mergeCell ref="AA327:AV331"/>
    <mergeCell ref="AW327:CA331"/>
    <mergeCell ref="B329:O336"/>
    <mergeCell ref="P329:W336"/>
    <mergeCell ref="AA332:AV336"/>
    <mergeCell ref="AW332:CA336"/>
    <mergeCell ref="B337:I348"/>
    <mergeCell ref="J337:O342"/>
    <mergeCell ref="P337:W342"/>
    <mergeCell ref="J343:O348"/>
    <mergeCell ref="P343:W348"/>
    <mergeCell ref="AA344:AJ349"/>
    <mergeCell ref="AK344:AO349"/>
    <mergeCell ref="AP344:AZ349"/>
    <mergeCell ref="BA344:BR349"/>
    <mergeCell ref="AA356:AJ361"/>
    <mergeCell ref="AK356:AO361"/>
    <mergeCell ref="AP356:AZ361"/>
    <mergeCell ref="BA356:BR361"/>
    <mergeCell ref="BS356:BU361"/>
    <mergeCell ref="BV356:BZ361"/>
    <mergeCell ref="BS344:BU349"/>
    <mergeCell ref="BV344:CA349"/>
    <mergeCell ref="AA350:AJ355"/>
    <mergeCell ref="AK350:AO355"/>
    <mergeCell ref="AP350:AZ355"/>
    <mergeCell ref="BA350:BR355"/>
    <mergeCell ref="BS350:BU355"/>
    <mergeCell ref="BV350:BZ355"/>
    <mergeCell ref="CA350:CA351"/>
    <mergeCell ref="AT395:BF400"/>
    <mergeCell ref="BG395:BQ400"/>
    <mergeCell ref="BR395:CA400"/>
    <mergeCell ref="BF362:BL366"/>
    <mergeCell ref="BM362:BU366"/>
    <mergeCell ref="BV362:BZ366"/>
    <mergeCell ref="B375:Q379"/>
    <mergeCell ref="R375:AF379"/>
    <mergeCell ref="AG375:AH379"/>
    <mergeCell ref="AI375:BB379"/>
    <mergeCell ref="BC375:BQ379"/>
    <mergeCell ref="BR375:BR377"/>
    <mergeCell ref="B401:H412"/>
    <mergeCell ref="I401:P406"/>
    <mergeCell ref="Q401:AA406"/>
    <mergeCell ref="AB401:AC402"/>
    <mergeCell ref="AD401:AQ406"/>
    <mergeCell ref="AR401:AS402"/>
    <mergeCell ref="B395:P400"/>
    <mergeCell ref="Q395:AC400"/>
    <mergeCell ref="AD395:AS400"/>
    <mergeCell ref="CA401:CA402"/>
    <mergeCell ref="I407:P412"/>
    <mergeCell ref="Q407:AA412"/>
    <mergeCell ref="AD407:AQ412"/>
    <mergeCell ref="AT407:BE412"/>
    <mergeCell ref="BR407:BR408"/>
    <mergeCell ref="BS407:BZ412"/>
    <mergeCell ref="AT401:BE406"/>
    <mergeCell ref="BF401:BF402"/>
    <mergeCell ref="BG401:BP412"/>
    <mergeCell ref="BQ401:BQ402"/>
    <mergeCell ref="BR401:BR402"/>
    <mergeCell ref="BS401:BZ406"/>
    <mergeCell ref="BS413:BZ418"/>
    <mergeCell ref="BG419:BQ424"/>
    <mergeCell ref="BS419:BZ424"/>
    <mergeCell ref="B430:P433"/>
    <mergeCell ref="Q430:AC433"/>
    <mergeCell ref="AD430:AS433"/>
    <mergeCell ref="AT430:BF433"/>
    <mergeCell ref="BG430:BS433"/>
    <mergeCell ref="B413:P418"/>
    <mergeCell ref="Q413:AA418"/>
    <mergeCell ref="AD413:AQ418"/>
    <mergeCell ref="AT413:BE418"/>
    <mergeCell ref="BG413:BP418"/>
    <mergeCell ref="BR413:BR414"/>
    <mergeCell ref="BF434:BF435"/>
    <mergeCell ref="BG434:BR437"/>
    <mergeCell ref="BS434:BS435"/>
    <mergeCell ref="B438:P441"/>
    <mergeCell ref="Q438:AA441"/>
    <mergeCell ref="AD438:AQ441"/>
    <mergeCell ref="AT438:BE441"/>
    <mergeCell ref="BG438:BR441"/>
    <mergeCell ref="BS438:BS441"/>
    <mergeCell ref="B434:P437"/>
    <mergeCell ref="Q434:AA437"/>
    <mergeCell ref="AB434:AC435"/>
    <mergeCell ref="AD434:AQ437"/>
    <mergeCell ref="AR434:AS435"/>
    <mergeCell ref="AT434:BE437"/>
    <mergeCell ref="CA453:CA454"/>
    <mergeCell ref="B453:K458"/>
    <mergeCell ref="L453:P458"/>
    <mergeCell ref="Q453:AA458"/>
    <mergeCell ref="AB453:BB458"/>
    <mergeCell ref="BC453:BU458"/>
    <mergeCell ref="BV453:BZ458"/>
    <mergeCell ref="B447:K452"/>
    <mergeCell ref="L447:P452"/>
    <mergeCell ref="Q447:AA452"/>
    <mergeCell ref="AB447:BB452"/>
    <mergeCell ref="BC447:BU452"/>
    <mergeCell ref="BV447:CA452"/>
  </mergeCells>
  <phoneticPr fontId="2"/>
  <pageMargins left="0" right="0" top="0.39370078740157483" bottom="0" header="0" footer="0"/>
  <pageSetup paperSize="9" scale="98" fitToHeight="0" orientation="portrait" r:id="rId1"/>
  <headerFooter alignWithMargins="0"/>
  <rowBreaks count="1" manualBreakCount="1">
    <brk id="222" max="80" man="1"/>
  </rowBreaks>
  <colBreaks count="1" manualBreakCount="1">
    <brk id="8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書式</vt:lpstr>
      <vt:lpstr>書式!Print_Area</vt:lpstr>
    </vt:vector>
  </TitlesOfParts>
  <Manager>税務ＬＡＮ</Manager>
  <Company>株式会社リードコナン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住民税申告書</dc:title>
  <dc:subject>資料せん</dc:subject>
  <dc:creator>kikanadmin</dc:creator>
  <cp:lastModifiedBy>屋田　悟</cp:lastModifiedBy>
  <cp:lastPrinted>2024-01-11T01:38:46Z</cp:lastPrinted>
  <dcterms:created xsi:type="dcterms:W3CDTF">2006-11-28T07:26:32Z</dcterms:created>
  <dcterms:modified xsi:type="dcterms:W3CDTF">2024-01-11T01:44:04Z</dcterms:modified>
</cp:coreProperties>
</file>